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55" windowHeight="11775" tabRatio="768" firstSheet="8" activeTab="9"/>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<sst xmlns="http://schemas.openxmlformats.org/spreadsheetml/2006/main" count="1528" uniqueCount="517">
  <si>
    <t>附件2-3</t>
  </si>
  <si>
    <t>预算01-1表</t>
  </si>
  <si>
    <t>财务收支预算总表</t>
  </si>
  <si>
    <t>单位名称：云南省玉溪卫生学校</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</si>
  <si>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</si>
  <si>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</si>
  <si>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</si>
  <si>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</si>
  <si>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</si>
  <si>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</si>
  <si>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</si>
  <si>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</si>
  <si>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</si>
  <si>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</si>
  <si>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</si>
  <si>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</si>
  <si>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</si>
  <si>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</si>
  <si>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</si>
  <si>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</si>
  <si>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</si>
  <si>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</si>
  <si>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</si>
  <si>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</si>
  <si>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</si>
  <si>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</si>
  <si>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</si>
  <si>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</si>
  <si>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</si>
  <si>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</si>
  <si>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</si>
  <si>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</si>
  <si>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</si>
  <si>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</si>
  <si>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</si>
  <si>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</si>
  <si>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</si>
  <si>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</si>
  <si>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</si>
  <si>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</si>
  <si>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</si>
  <si>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</si>
  <si>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</si>
  <si>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</si>
  <si>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</si>
  <si>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</si>
  <si>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</si>
  <si>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</si>
  <si>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</si>
  <si>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</si>
  <si>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</si>
  <si>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</si>
  <si>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</si>
  <si>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</si>
  <si>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</si>
  <si>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</si>
  <si>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</si>
  <si>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</si>
  <si>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</si>
  <si>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</si>
  <si>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</si>
  <si>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</si>
  <si>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</si>
  <si>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</si>
  <si>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</si>
  <si>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</si>
  <si>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</si>
  <si>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</si>
  <si>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105008</t>
  </si>
  <si>
    <t>云南省玉溪卫生学校</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</si>
  <si>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</si>
  <si>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</si>
  <si>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</si>
  <si>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</si>
  <si>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</si>
  <si>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</si>
  <si>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</si>
  <si>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</si>
  <si>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</si>
  <si>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</si>
  <si>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</si>
  <si>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</si>
  <si>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</si>
  <si>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</si>
  <si>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20503</t>
  </si>
  <si>
    <t xml:space="preserve">  职业教育</t>
  </si>
  <si>
    <t>2050302</t>
  </si>
  <si>
    <t xml:space="preserve">    中等职业教育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</si>
  <si>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</si>
  <si>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</si>
  <si>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</si>
  <si>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</si>
  <si>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</si>
  <si>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</si>
  <si>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</si>
  <si>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</si>
  <si>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</si>
  <si>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</si>
  <si>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</si>
  <si>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</si>
  <si>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</si>
  <si>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</si>
  <si>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</si>
  <si>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</si>
  <si>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</si>
  <si>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</si>
  <si>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</si>
  <si>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</si>
  <si>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</si>
  <si>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</si>
  <si>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</si>
  <si>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</si>
  <si>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</si>
  <si>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</si>
  <si>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2210203</t>
  </si>
  <si>
    <t xml:space="preserve">    购房补贴</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</si>
  <si>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</si>
  <si>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</si>
  <si>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</si>
  <si>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</si>
  <si>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</si>
  <si>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</si>
  <si>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</si>
  <si>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</si>
  <si>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</si>
  <si>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</si>
  <si>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</si>
  <si>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</si>
  <si>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</si>
  <si>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</si>
  <si>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</si>
  <si>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</si>
  <si>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</si>
  <si>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</si>
  <si>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</si>
  <si>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</si>
  <si>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</si>
  <si>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</si>
  <si>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</si>
  <si>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</si>
  <si>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</si>
  <si>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</si>
  <si>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</si>
  <si>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</si>
  <si>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</si>
  <si>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</si>
  <si>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</si>
  <si>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</si>
  <si>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</si>
  <si>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</si>
  <si>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</si>
  <si>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</si>
  <si>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</si>
  <si>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</si>
  <si>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</si>
  <si>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</si>
  <si>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</si>
  <si>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</si>
  <si>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</si>
  <si>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</si>
  <si>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</si>
  <si>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</si>
  <si>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</si>
  <si>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</si>
  <si>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</si>
  <si>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</si>
  <si>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</si>
  <si>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</si>
  <si>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</si>
  <si>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</si>
  <si>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</si>
  <si>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</si>
  <si>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</si>
  <si>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</si>
  <si>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</si>
  <si>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</si>
  <si>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</si>
  <si>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</si>
  <si>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</si>
  <si>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</si>
  <si>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</si>
  <si>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</si>
  <si>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</si>
  <si>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</si>
  <si>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</si>
  <si>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</si>
  <si>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</si>
  <si>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</si>
  <si>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</si>
  <si>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</si>
  <si>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</si>
  <si>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</si>
  <si>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</si>
  <si>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</si>
  <si>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</si>
  <si>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</si>
  <si>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</si>
  <si>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</si>
  <si>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</si>
  <si>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</si>
  <si>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</si>
  <si>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</si>
  <si>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</si>
  <si>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</si>
  <si>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</si>
  <si>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</si>
  <si>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</si>
  <si>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</si>
  <si>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云南省玉溪卫生学校</t>
  </si>
  <si>
    <t>530400210000000629810</t>
  </si>
  <si>
    <t>事业人员工资支出</t>
  </si>
  <si>
    <t>中等职业教育</t>
  </si>
  <si>
    <t>30101</t>
  </si>
  <si>
    <t>基本工资</t>
  </si>
  <si>
    <t>30102</t>
  </si>
  <si>
    <t>津贴补贴</t>
  </si>
  <si>
    <t>购房补贴</t>
  </si>
  <si>
    <t>30107</t>
  </si>
  <si>
    <t>绩效工资</t>
  </si>
  <si>
    <t>530400210000000629811</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</si>
  <si>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</si>
  <si>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</si>
  <si>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</si>
  <si>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</si>
  <si>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</si>
  <si>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</si>
  <si>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</si>
  <si>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</si>
  <si>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</si>
  <si>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</si>
  <si>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其他行政事业单位医疗支出</t>
  </si>
  <si>
    <t>30112</t>
  </si>
  <si>
    <t>其他社会保障缴费</t>
  </si>
  <si>
    <t>30307</t>
  </si>
  <si>
    <t>医疗费补助</t>
  </si>
  <si>
    <t>530400210000000629812</t>
  </si>
  <si>
    <t>住房公积金</t>
  </si>
  <si>
    <t>30113</t>
  </si>
  <si>
    <t>530400210000000629818</t>
  </si>
  <si>
    <t>一般公用经费</t>
  </si>
  <si>
    <t>30201</t>
  </si>
  <si>
    <t>办公费</t>
  </si>
  <si>
    <t>530400221100000562348</t>
  </si>
  <si>
    <t>工会经费</t>
  </si>
  <si>
    <t>30228</t>
  </si>
  <si>
    <t>30229</t>
  </si>
  <si>
    <t>福利费</t>
  </si>
  <si>
    <t>530400221100000562347</t>
  </si>
  <si>
    <t>30217</t>
  </si>
  <si>
    <t>30218</t>
  </si>
  <si>
    <t>专用材料费</t>
  </si>
  <si>
    <t>530400221100000562367</t>
  </si>
  <si>
    <t>公车购置及运维费</t>
  </si>
  <si>
    <t>30231</t>
  </si>
  <si>
    <t>公务用车运行维护费</t>
  </si>
  <si>
    <t>30215</t>
  </si>
  <si>
    <t>会议费</t>
  </si>
  <si>
    <t>30205</t>
  </si>
  <si>
    <t>水费</t>
  </si>
  <si>
    <t>30206</t>
  </si>
  <si>
    <t>电费</t>
  </si>
  <si>
    <t>30216</t>
  </si>
  <si>
    <t>培训费</t>
  </si>
  <si>
    <t>30211</t>
  </si>
  <si>
    <t>差旅费</t>
  </si>
  <si>
    <t>30226</t>
  </si>
  <si>
    <t>劳务费</t>
  </si>
  <si>
    <t>30299</t>
  </si>
  <si>
    <t>其他商品和服务支出</t>
  </si>
  <si>
    <t>30213</t>
  </si>
  <si>
    <t>维修（护）费</t>
  </si>
  <si>
    <t>30227</t>
  </si>
  <si>
    <t>委托业务费</t>
  </si>
  <si>
    <t>30239</t>
  </si>
  <si>
    <t>其他交通费用</t>
  </si>
  <si>
    <t>30202</t>
  </si>
  <si>
    <t>印刷费</t>
  </si>
  <si>
    <t>530400231100001397072</t>
  </si>
  <si>
    <t>残疾人就业保障金</t>
  </si>
  <si>
    <t>530400210000000629813</t>
  </si>
  <si>
    <t>对个人和家庭的补助</t>
  </si>
  <si>
    <t>事业单位离退休</t>
  </si>
  <si>
    <t>30301</t>
  </si>
  <si>
    <t>离休费</t>
  </si>
  <si>
    <t>30305</t>
  </si>
  <si>
    <t>生活补助</t>
  </si>
  <si>
    <t>530400241100002360143</t>
  </si>
  <si>
    <t>编外临聘人员经费</t>
  </si>
  <si>
    <t>30199</t>
  </si>
  <si>
    <t>其他工资福利支出</t>
  </si>
  <si>
    <t>530400241100002390698</t>
  </si>
  <si>
    <t>奖励性绩效工资（正常部分）经费</t>
  </si>
  <si>
    <t>530400241100002390726</t>
  </si>
  <si>
    <t>奖励性绩效工资（高于部分）经费</t>
  </si>
  <si>
    <t>530400241100002390731</t>
  </si>
  <si>
    <t>职业年金经费</t>
  </si>
  <si>
    <t>机关事业单位职业年金缴费支出</t>
  </si>
  <si>
    <t>30109</t>
  </si>
  <si>
    <t>职业年金缴费</t>
  </si>
  <si>
    <t>530400241100002452019</t>
  </si>
  <si>
    <t>教育专户返还结转资金</t>
  </si>
  <si>
    <t>530400241100002390704</t>
  </si>
  <si>
    <t>教育专户返还（绩效增量）资金</t>
  </si>
  <si>
    <t>预算05-1表</t>
  </si>
  <si>
    <t>项目支出预算表（其他运转类、特定目标类项目）</t>
  </si>
  <si>
    <t>项目分类</t>
  </si>
  <si>
    <t>项目单位</t>
  </si>
  <si>
    <t>经济科目编码</t>
  </si>
  <si>
    <t>经济科目名称</t>
  </si>
  <si>
    <t>本年拨款</t>
  </si>
  <si>
    <t>事业单位
经营收入</t>
  </si>
  <si>
    <t>其中：本次下达</t>
  </si>
  <si>
    <t>单位自有资金</t>
  </si>
  <si>
    <t>311 专项业务类</t>
  </si>
  <si>
    <t>530400231100001755112</t>
  </si>
  <si>
    <t>遗属生活补助项目资金</t>
  </si>
  <si>
    <t>312 民生类</t>
  </si>
  <si>
    <t>530400231100001132989</t>
  </si>
  <si>
    <t>玉溪卫校非税收入返还专项资金</t>
  </si>
  <si>
    <t>313 事业发展类</t>
  </si>
  <si>
    <t>530400221100000345516</t>
  </si>
  <si>
    <t>30209</t>
  </si>
  <si>
    <t>物业管理费</t>
  </si>
  <si>
    <t>中等职业学校国家助学金专项资金</t>
  </si>
  <si>
    <t>530400210000000626918</t>
  </si>
  <si>
    <t>30308</t>
  </si>
  <si>
    <t>助学金</t>
  </si>
  <si>
    <t>中等职业学校免学费补助专项资金</t>
  </si>
  <si>
    <t>530400210000000626758</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</si>
  <si>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</si>
  <si>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</si>
  <si>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</si>
  <si>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</si>
  <si>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</si>
  <si>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</si>
  <si>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</si>
  <si>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</si>
  <si>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</si>
  <si>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</si>
  <si>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</si>
  <si>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</si>
  <si>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遗属生活补助项目资金</t>
  </si>
  <si>
    <t>发放去世职工遗属生活补助</t>
  </si>
  <si>
    <t>产出指标</t>
  </si>
  <si>
    <t>数量指标</t>
  </si>
  <si>
    <t>获补对象数</t>
  </si>
  <si>
    <t>&lt;=</t>
  </si>
  <si>
    <t>人(人次、家)</t>
  </si>
  <si>
    <t>定性指标</t>
  </si>
  <si>
    <t>反映获补助人员、企业的数量情况，也适用补贴、资助等形式的补助。</t>
  </si>
  <si>
    <t>质量指标</t>
  </si>
  <si>
    <t>获补对象准确率</t>
  </si>
  <si>
    <t>=</t>
  </si>
  <si>
    <t>100</t>
  </si>
  <si>
    <t>%</t>
  </si>
  <si>
    <t>反映获补助对象认定的准确性情况。
获补对象准确率=抽检符合标准的补助对象数/抽检实际补助对象数*100%</t>
  </si>
  <si>
    <t>时效指标</t>
  </si>
  <si>
    <t>发放及时率</t>
  </si>
  <si>
    <t>反映发放单位及时发放补助资金的情况。
发放及时率=在时限内发放资金/应发放资金*100%</t>
  </si>
  <si>
    <t>效益指标</t>
  </si>
  <si>
    <t>社会效益指标</t>
  </si>
  <si>
    <t>生活状况改善</t>
  </si>
  <si>
    <t>有所改善</t>
  </si>
  <si>
    <t>年</t>
  </si>
  <si>
    <t>反映补助促进受助对象生活状况改善的情况。</t>
  </si>
  <si>
    <t>满意度指标</t>
  </si>
  <si>
    <t>服务对象满意度指标</t>
  </si>
  <si>
    <t>受益对象满意度</t>
  </si>
  <si>
    <t>&gt;=</t>
  </si>
  <si>
    <t>85</t>
  </si>
  <si>
    <t>反映获补助受益对象的满意程度。</t>
  </si>
  <si>
    <t xml:space="preserve">  单位自有资金</t>
  </si>
  <si>
    <t>自有资金金额</t>
  </si>
  <si>
    <t>500000</t>
  </si>
  <si>
    <t>元</t>
  </si>
  <si>
    <t>励耕计划人数</t>
  </si>
  <si>
    <t>文件人数</t>
  </si>
  <si>
    <t>人</t>
  </si>
  <si>
    <t>使用年限</t>
  </si>
  <si>
    <t>资金到达当年</t>
  </si>
  <si>
    <t>单位自有资金空</t>
  </si>
  <si>
    <t>符合资金支出标准</t>
  </si>
  <si>
    <t>符合</t>
  </si>
  <si>
    <t>定量指标</t>
  </si>
  <si>
    <t>服务对象满意度</t>
  </si>
  <si>
    <t>80</t>
  </si>
  <si>
    <t xml:space="preserve">  中等职业学校国家助学金专项资金</t>
  </si>
  <si>
    <t>我校2022年预计享受国助金人数约为600人，补助标准为2000元/人/年，按照文件要求，于5月及12月按时发放助学金。我校将加大政策宣传力度，预计让让95%以上受助对象知晓该项国家政策，充分让应该享受政策获得补助的学生全部获得补助，减轻贫困学生的家庭负担，实现覆盖率100%，同时满足补助标准达标率为100%，每学年对评选结果公示次数不少于2次，做到公平公正公开。2022年我校将全面贯彻实施贫困学生资助体系，依法保障家庭经济困难学生平等受教育权，实现应助尽助，将因贫退学人数降到最低，不能多余20人，尽最大努力不让一名家庭经济困难学生因贫失学，让学生全身心投入学习中，让受助学生满意度达到95%以上。以督促其努力学习，奋发图强，顺利完成学业后毕业，成为社会的有用之才。</t>
  </si>
  <si>
    <t>600</t>
  </si>
  <si>
    <t>反映我校实际享受国助金人数</t>
  </si>
  <si>
    <t>每学年评选结果公示次数</t>
  </si>
  <si>
    <t>次/学年</t>
  </si>
  <si>
    <t>反映每学年评选结果公示次数</t>
  </si>
  <si>
    <t>春季学期发放时间</t>
  </si>
  <si>
    <t>月</t>
  </si>
  <si>
    <t>按文件要求时间发放助学金</t>
  </si>
  <si>
    <t>国家助学金资助年限</t>
  </si>
  <si>
    <t>国家助学金资助对象是具有中等职业学校全日制学历教育正式学籍的一、二年级在校涉农专业学生和非涉农专业家庭经济困难学生</t>
  </si>
  <si>
    <t>秋季学期发放时间</t>
  </si>
  <si>
    <t>政策知晓率</t>
  </si>
  <si>
    <t>95</t>
  </si>
  <si>
    <t>反映补助政策的宣传效果情况。
政策知晓率=调查中补助政策知晓人数/调查总人数*100%</t>
  </si>
  <si>
    <t>减轻贫困学生家庭负担</t>
  </si>
  <si>
    <t>90</t>
  </si>
  <si>
    <t>反映学生家庭减轻负担的程度</t>
  </si>
  <si>
    <t>因贫退学人数</t>
  </si>
  <si>
    <t>反映因为家庭贫困导致退学人数</t>
  </si>
  <si>
    <t>受助学生满意度</t>
  </si>
  <si>
    <t>反映受助学生的满意度</t>
  </si>
  <si>
    <t xml:space="preserve">  玉溪卫校非税收入返还专项资金</t>
  </si>
  <si>
    <t>我校2024年非税收入预计2879412元，财政统筹863823.6元，教学成本支出（绩效增量）1425308.94元，弥补公用经费补不足590279.46元、用于绩效增量、水电费、人力资源服务费（劳务派遣），进一步提高政治站位，强化责任意识，把学校安全责任落到实处，抓到细微处，强化“三防”，严控严管，加强安全能力建设，加大对广大师生法律法规教育力度，做实校园周边乱象的整治等工作；改善学校教育教学环境，保障教育教学工作的开展。要是用于绩效增量、水电费、人力资源服务费（劳务派遣）等，促进学校教育工作的顺利开展。</t>
  </si>
  <si>
    <t>编外用工人数</t>
  </si>
  <si>
    <t>单位编外用工核定人数</t>
  </si>
  <si>
    <t>交水费</t>
  </si>
  <si>
    <t>反映实际交水费月份</t>
  </si>
  <si>
    <t>交电费</t>
  </si>
  <si>
    <t>反映实际交电费月份</t>
  </si>
  <si>
    <t>非税收入返还时间</t>
  </si>
  <si>
    <t>2022年12月31日</t>
  </si>
  <si>
    <t>根据实际返还时间</t>
  </si>
  <si>
    <t>保证我校水电正常运转</t>
  </si>
  <si>
    <t>长期</t>
  </si>
  <si>
    <t>反映未因水电费欠费导致教学工作无法开展</t>
  </si>
  <si>
    <t>可持续影响指标</t>
  </si>
  <si>
    <t>保障学校有序运转空</t>
  </si>
  <si>
    <t>推进</t>
  </si>
  <si>
    <t>根据实际情况</t>
  </si>
  <si>
    <t>师生满意度调查</t>
  </si>
  <si>
    <t>反映受益对象满意度</t>
  </si>
  <si>
    <t xml:space="preserve">  中等职业学校免学费补助专项资金</t>
  </si>
  <si>
    <t>我校2024年预计享受免学费人数约为2800人，补助标准为2000元/人/年（其中中央承担80%，省级承担16%，市级承担4%）。免学费充分让应该享受政策获得补助的学生全部获得补助，减轻贫困学生的家庭负担，实现农村户口学生覆盖率100%,城市户口学生免学费人数覆盖率≤15%,做到公平公正公开。2023年资金一下达，我校将严格按照《中等职业学校免学费补助金管理办法》，在我校公用经费出现不足的情况下及时使用免学费补助弥补公用经费，确保项目资金使用进度。争取按要求于2023年底完成免学费补助资金的使用。
严格按照国家、省、市确定各级各类学生资助项目的实施意见、方案、细则、管理办法等规定的时间，及时足额拨付资金，确保各级各类学生资助项目按时、有效实施。
严格按照《云南省州市财政支出预算执行进度考核办法》(云财预[2017]92号)第五条中关于“3月31日预算累计支出进度不低于20%；4月30日预算累计支出进度不低于35%；5月31日预算累计支出进度不低于50%；6月30日预算累计支出进度不低于60%；7月31日预算累计支出进度不低于65%；8月31日预算累计支出进度不低于75%；9月30日预算累计支出进度不低于80%；10月31日预算累计支出进度不低于90%；11月30日预算累计支出进度不低于95%“的要求，切实加快支出进度，加强资金管理，提高资金使用效益。</t>
  </si>
  <si>
    <t>城市户口学生免学费人数覆盖率</t>
  </si>
  <si>
    <t>反映城市户口学生免学费人数覆盖率</t>
  </si>
  <si>
    <t>享受免学费学生人数</t>
  </si>
  <si>
    <t>2800</t>
  </si>
  <si>
    <t>反映享受免学费人数</t>
  </si>
  <si>
    <t>农村户口学生免学费人数覆盖率</t>
  </si>
  <si>
    <t>反映农村户口学生免学费人数覆盖率</t>
  </si>
  <si>
    <t>市级资金使用时间</t>
  </si>
  <si>
    <t>2024</t>
  </si>
  <si>
    <t>反映市级资金使用时间</t>
  </si>
  <si>
    <t>补助年限</t>
  </si>
  <si>
    <t>反映补助年限</t>
  </si>
  <si>
    <t>增强职业教育吸引力，招生人数</t>
  </si>
  <si>
    <t>1000</t>
  </si>
  <si>
    <t>反映我校实际的招生人数</t>
  </si>
  <si>
    <t>中职免学费学生减轻家庭负担，因贫退学率</t>
  </si>
  <si>
    <t>反映学生因贫退学人数</t>
  </si>
  <si>
    <t>受益群众满意度</t>
  </si>
  <si>
    <t>反映满意度</t>
  </si>
  <si>
    <t>预算05-3表</t>
  </si>
  <si>
    <t>项目支出绩效目标表（另文下达）</t>
  </si>
  <si>
    <t>注：2024年无项目支出绩效目标（另文下达），此表为空表。</t>
  </si>
  <si>
    <t>预算06表</t>
  </si>
  <si>
    <t>政府性基金预算支出预算表</t>
  </si>
  <si>
    <t>本年政府性基金预算支出</t>
  </si>
  <si>
    <t>注：2024年无政府性基金预算支出，此表为空表。</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</si>
  <si>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</si>
  <si>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</si>
  <si>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</si>
  <si>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</si>
  <si>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</si>
  <si>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</si>
  <si>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</si>
  <si>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</si>
  <si>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</si>
  <si>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</si>
  <si>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</si>
  <si>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打复印纸采购</t>
  </si>
  <si>
    <t>复印纸</t>
  </si>
  <si>
    <t>批</t>
  </si>
  <si>
    <t>电脑采购</t>
  </si>
  <si>
    <t>台式计算机</t>
  </si>
  <si>
    <t>车辆维修保养</t>
  </si>
  <si>
    <t>其他车辆维修和保养服务</t>
  </si>
  <si>
    <t>车辆加油</t>
  </si>
  <si>
    <t>车辆加油、添加燃料服务</t>
  </si>
  <si>
    <t>预算08表</t>
  </si>
  <si>
    <t>政府购买服务预算表</t>
  </si>
  <si>
    <t>政府购买服务项目</t>
  </si>
  <si>
    <t>政府购买服务指导性目录代码</t>
  </si>
  <si>
    <t>基本支出/项目支出</t>
  </si>
  <si>
    <t>所属服务类别</t>
  </si>
  <si>
    <t>所属服务领域</t>
  </si>
  <si>
    <t>购买内容简述</t>
  </si>
  <si>
    <t>注：2024年无政府购买服务，此表为空表。</t>
  </si>
  <si>
    <t>预算09-1表</t>
  </si>
  <si>
    <t>对下转移支付预算表</t>
  </si>
  <si>
    <t>单位名称（项目）</t>
  </si>
  <si>
    <t>地区</t>
  </si>
  <si>
    <t>政府性基金</t>
  </si>
  <si>
    <t>红塔区</t>
  </si>
  <si>
    <t>江川区</t>
  </si>
  <si>
    <t>澄江市</t>
  </si>
  <si>
    <t>通海县</t>
  </si>
  <si>
    <t>华宁县</t>
  </si>
  <si>
    <t>易门县</t>
  </si>
  <si>
    <t>峨山县</t>
  </si>
  <si>
    <t>新平县</t>
  </si>
  <si>
    <t>元江县</t>
  </si>
  <si>
    <t>高新区</t>
  </si>
  <si>
    <t>注：2024年无对下转移支付，此表为空表。</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</si>
  <si>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</si>
  <si>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</si>
  <si>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</si>
  <si>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</si>
  <si>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</si>
  <si>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</si>
  <si>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</si>
  <si>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</si>
  <si>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</si>
  <si>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</si>
  <si>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</si>
  <si>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设备</t>
  </si>
  <si>
    <t>A02010105 台式计算机</t>
  </si>
  <si>
    <t>采购电脑</t>
  </si>
  <si>
    <t>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</si>
</sst>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Red]\-0.00\ "/>
    <numFmt numFmtId="182" formatCode="#,##0.00_);[Red]\-#,##0.00\ "/>
  </numFmts>
  <fonts count="73">
    <font>
      <sz val="10"/>
      <name val="Arial"/>
      <family val="2"/>
    </font>
    <font>
      <sz val="11"/>
      <name val="宋体"/>
      <family val="0"/>
    </font>
    <font>
      <sz val="9"/>
      <name val="宋体"/>
      <family val="0"/>
    </font>
    <font>
      <sz val="10"/>
      <name val="宋体"/>
      <family val="0"/>
    </font>
    <font>
      <sz val="10"/>
      <color indexed="8"/>
      <name val="宋体"/>
      <family val="0"/>
    </font>
    <font>
      <sz val="23"/>
      <color indexed="8"/>
      <name val="方正小标宋简体"/>
      <family val="0"/>
    </font>
    <font>
      <b/>
      <sz val="23"/>
      <color indexed="8"/>
      <name val="宋体"/>
      <family val="0"/>
    </font>
    <font>
      <sz val="11"/>
      <color indexed="8"/>
      <name val="宋体"/>
      <family val="0"/>
    </font>
    <font>
      <sz val="12"/>
      <color indexed="8"/>
      <name val="宋体"/>
      <family val="0"/>
    </font>
    <font>
      <sz val="22"/>
      <color indexed="8"/>
      <name val="方正小标宋简体"/>
      <family val="0"/>
    </font>
    <font>
      <sz val="9"/>
      <color indexed="8"/>
      <name val="宋体"/>
      <family val="0"/>
    </font>
    <font>
      <b/>
      <sz val="22"/>
      <color indexed="8"/>
      <name val="宋体"/>
      <family val="0"/>
    </font>
    <font>
      <sz val="9"/>
      <name val="Microsoft Sans Serif"/>
      <family val="2"/>
    </font>
    <font>
      <sz val="10"/>
      <color indexed="9"/>
      <name val="宋体"/>
      <family val="0"/>
    </font>
    <font>
      <sz val="21"/>
      <color indexed="8"/>
      <name val="方正小标宋简体"/>
      <family val="0"/>
    </font>
    <font>
      <b/>
      <sz val="21"/>
      <color indexed="8"/>
      <name val="宋体"/>
      <family val="0"/>
    </font>
    <font>
      <sz val="12"/>
      <name val="宋体"/>
      <family val="0"/>
    </font>
    <font>
      <sz val="18"/>
      <name val="方正小标宋简体"/>
      <family val="0"/>
    </font>
    <font>
      <sz val="18"/>
      <name val="华文中宋"/>
      <family val="0"/>
    </font>
    <font>
      <sz val="20"/>
      <color indexed="8"/>
      <name val="方正小标宋简体"/>
      <family val="0"/>
    </font>
    <font>
      <b/>
      <sz val="11"/>
      <color indexed="8"/>
      <name val="宋体"/>
      <family val="0"/>
    </font>
    <font>
      <b/>
      <sz val="9"/>
      <color indexed="8"/>
      <name val="宋体"/>
      <family val="0"/>
    </font>
    <font>
      <sz val="12"/>
      <color indexed="8"/>
      <name val="方正黑体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22"/>
      <color rgb="FF000000"/>
      <name val="方正小标宋简体"/>
      <family val="0"/>
    </font>
    <font>
      <sz val="23"/>
      <color rgb="FF000000"/>
      <name val="方正小标宋简体"/>
      <family val="0"/>
    </font>
    <font>
      <b/>
      <sz val="23"/>
      <color rgb="FF000000"/>
      <name val="宋体"/>
      <family val="0"/>
    </font>
    <font>
      <sz val="9"/>
      <color rgb="FF000000"/>
      <name val="宋体"/>
      <family val="0"/>
    </font>
    <font>
      <sz val="10"/>
      <color rgb="FF000000"/>
      <name val="宋体"/>
      <family val="0"/>
    </font>
    <font>
      <b/>
      <sz val="22"/>
      <color rgb="FF000000"/>
      <name val="宋体"/>
      <family val="0"/>
    </font>
    <font>
      <sz val="10"/>
      <color rgb="FFFFFFFF"/>
      <name val="宋体"/>
      <family val="0"/>
    </font>
    <font>
      <sz val="21"/>
      <color rgb="FF000000"/>
      <name val="方正小标宋简体"/>
      <family val="0"/>
    </font>
    <font>
      <b/>
      <sz val="21"/>
      <color rgb="FF000000"/>
      <name val="宋体"/>
      <family val="0"/>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color indexed="63"/>
      </right>
      <top style="thin">
        <color rgb="FF000000"/>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3" borderId="5" applyNumberFormat="0" applyAlignment="0" applyProtection="0"/>
    <xf numFmtId="0" fontId="49" fillId="4" borderId="6" applyNumberFormat="0" applyAlignment="0" applyProtection="0"/>
    <xf numFmtId="0" fontId="50" fillId="4" borderId="5" applyNumberFormat="0" applyAlignment="0" applyProtection="0"/>
    <xf numFmtId="0" fontId="51" fillId="5" borderId="7" applyNumberFormat="0" applyAlignment="0" applyProtection="0"/>
    <xf numFmtId="0" fontId="52" fillId="0" borderId="8" applyNumberFormat="0" applyFill="0" applyAlignment="0" applyProtection="0"/>
    <xf numFmtId="0" fontId="53" fillId="0" borderId="9"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16"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3" fillId="0" borderId="0">
      <alignment/>
      <protection/>
    </xf>
    <xf numFmtId="0" fontId="2" fillId="0" borderId="0">
      <alignment vertical="top"/>
      <protection locked="0"/>
    </xf>
    <xf numFmtId="0" fontId="3" fillId="0" borderId="0">
      <alignment/>
      <protection/>
    </xf>
    <xf numFmtId="0" fontId="16" fillId="0" borderId="0">
      <alignment/>
      <protection/>
    </xf>
    <xf numFmtId="0" fontId="3" fillId="0" borderId="0">
      <alignment/>
      <protection/>
    </xf>
    <xf numFmtId="0" fontId="0" fillId="0" borderId="0">
      <alignment/>
      <protection/>
    </xf>
  </cellStyleXfs>
  <cellXfs count="244">
    <xf numFmtId="0" fontId="0" fillId="0" borderId="0" xfId="0" applyAlignment="1">
      <alignment/>
    </xf>
    <xf numFmtId="0" fontId="2" fillId="0" borderId="0" xfId="68" applyFont="1" applyFill="1" applyBorder="1" applyAlignment="1" applyProtection="1">
      <alignment vertical="top"/>
      <protection locked="0"/>
    </xf>
    <xf numFmtId="0" fontId="3" fillId="0" borderId="0" xfId="69" applyFill="1" applyAlignment="1">
      <alignment vertical="center"/>
      <protection/>
    </xf>
    <xf numFmtId="0" fontId="4" fillId="0" borderId="0" xfId="69" applyNumberFormat="1" applyFont="1" applyFill="1" applyBorder="1" applyAlignment="1" applyProtection="1">
      <alignment horizontal="right" vertical="center"/>
      <protection/>
    </xf>
    <xf numFmtId="0" fontId="5" fillId="0" borderId="0" xfId="69" applyNumberFormat="1" applyFont="1" applyFill="1" applyBorder="1" applyAlignment="1" applyProtection="1">
      <alignment horizontal="center" vertical="center"/>
      <protection/>
    </xf>
    <xf numFmtId="0" fontId="6" fillId="0" borderId="0" xfId="69" applyNumberFormat="1" applyFont="1" applyFill="1" applyBorder="1" applyAlignment="1" applyProtection="1">
      <alignment horizontal="center" vertical="center"/>
      <protection/>
    </xf>
    <xf numFmtId="0" fontId="7" fillId="0" borderId="0" xfId="69" applyNumberFormat="1" applyFont="1" applyFill="1" applyBorder="1" applyAlignment="1" applyProtection="1">
      <alignment horizontal="left" vertical="center"/>
      <protection/>
    </xf>
    <xf numFmtId="0" fontId="8" fillId="0" borderId="10" xfId="65" applyFont="1" applyFill="1" applyBorder="1" applyAlignment="1">
      <alignment horizontal="center" vertical="center" wrapText="1"/>
      <protection/>
    </xf>
    <xf numFmtId="0" fontId="8" fillId="0" borderId="11"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13" xfId="65" applyFont="1" applyFill="1" applyBorder="1" applyAlignment="1">
      <alignment horizontal="center" vertical="center" wrapText="1"/>
      <protection/>
    </xf>
    <xf numFmtId="0" fontId="8" fillId="0" borderId="14" xfId="65" applyFont="1" applyFill="1" applyBorder="1" applyAlignment="1">
      <alignment horizontal="center" vertical="center" wrapText="1"/>
      <protection/>
    </xf>
    <xf numFmtId="0" fontId="58" fillId="0" borderId="15" xfId="0" applyFont="1" applyFill="1" applyBorder="1" applyAlignment="1">
      <alignment horizontal="center" vertical="center" wrapText="1"/>
    </xf>
    <xf numFmtId="0" fontId="8" fillId="0" borderId="15" xfId="65" applyFont="1" applyFill="1" applyBorder="1" applyAlignment="1">
      <alignment horizontal="center" vertical="center" wrapText="1"/>
      <protection/>
    </xf>
    <xf numFmtId="0" fontId="59" fillId="0" borderId="16" xfId="68" applyFont="1" applyFill="1" applyBorder="1" applyAlignment="1" applyProtection="1">
      <alignment vertical="center" wrapText="1"/>
      <protection/>
    </xf>
    <xf numFmtId="4" fontId="59" fillId="0" borderId="16" xfId="68" applyNumberFormat="1" applyFont="1" applyFill="1" applyBorder="1" applyAlignment="1" applyProtection="1">
      <alignment horizontal="right" vertical="center"/>
      <protection/>
    </xf>
    <xf numFmtId="0" fontId="59" fillId="0" borderId="16" xfId="68" applyFont="1" applyFill="1" applyBorder="1" applyAlignment="1" applyProtection="1">
      <alignment horizontal="right" vertical="center"/>
      <protection/>
    </xf>
    <xf numFmtId="0" fontId="59" fillId="0" borderId="17" xfId="68" applyFont="1" applyFill="1" applyBorder="1" applyAlignment="1" applyProtection="1">
      <alignment horizontal="left" vertical="center" wrapText="1"/>
      <protection/>
    </xf>
    <xf numFmtId="0" fontId="59" fillId="0" borderId="17" xfId="68" applyFont="1" applyFill="1" applyBorder="1" applyAlignment="1" applyProtection="1">
      <alignment horizontal="center" vertical="center" wrapText="1"/>
      <protection/>
    </xf>
    <xf numFmtId="0" fontId="3" fillId="0" borderId="0" xfId="68" applyFont="1" applyFill="1" applyBorder="1" applyAlignment="1" applyProtection="1">
      <alignment vertical="center"/>
      <protection/>
    </xf>
    <xf numFmtId="0" fontId="2" fillId="0" borderId="0" xfId="68" applyFont="1" applyFill="1" applyBorder="1" applyAlignment="1" applyProtection="1">
      <alignment vertical="top"/>
      <protection locked="0"/>
    </xf>
    <xf numFmtId="0" fontId="60" fillId="0" borderId="0" xfId="68" applyFont="1" applyFill="1" applyBorder="1" applyAlignment="1" applyProtection="1">
      <alignment horizontal="center" vertical="center"/>
      <protection/>
    </xf>
    <xf numFmtId="0" fontId="61" fillId="0" borderId="0" xfId="68" applyFont="1" applyFill="1" applyBorder="1" applyAlignment="1" applyProtection="1">
      <alignment horizontal="center" vertical="center"/>
      <protection/>
    </xf>
    <xf numFmtId="0" fontId="62" fillId="0" borderId="0" xfId="68" applyFont="1" applyFill="1" applyBorder="1" applyAlignment="1" applyProtection="1">
      <alignment horizontal="center" vertical="center"/>
      <protection/>
    </xf>
    <xf numFmtId="0" fontId="62" fillId="0" borderId="0" xfId="68" applyFont="1" applyFill="1" applyBorder="1" applyAlignment="1" applyProtection="1">
      <alignment horizontal="center" vertical="center"/>
      <protection locked="0"/>
    </xf>
    <xf numFmtId="0" fontId="2" fillId="0" borderId="0" xfId="68" applyFont="1" applyFill="1" applyBorder="1" applyAlignment="1" applyProtection="1">
      <alignment horizontal="left" vertical="center"/>
      <protection locked="0"/>
    </xf>
    <xf numFmtId="0" fontId="59" fillId="0" borderId="16" xfId="68" applyFont="1" applyFill="1" applyBorder="1" applyAlignment="1" applyProtection="1">
      <alignment horizontal="center" vertical="center" wrapText="1"/>
      <protection/>
    </xf>
    <xf numFmtId="0" fontId="59" fillId="0" borderId="16" xfId="68" applyFont="1" applyFill="1" applyBorder="1" applyAlignment="1" applyProtection="1">
      <alignment horizontal="center" vertical="center"/>
      <protection locked="0"/>
    </xf>
    <xf numFmtId="0" fontId="63" fillId="0" borderId="16" xfId="68" applyFont="1" applyFill="1" applyBorder="1" applyAlignment="1" applyProtection="1">
      <alignment horizontal="left" vertical="center" wrapText="1"/>
      <protection/>
    </xf>
    <xf numFmtId="0" fontId="63" fillId="0" borderId="16" xfId="68" applyFont="1" applyFill="1" applyBorder="1" applyAlignment="1" applyProtection="1">
      <alignment vertical="center" wrapText="1"/>
      <protection/>
    </xf>
    <xf numFmtId="0" fontId="63" fillId="0" borderId="16" xfId="68" applyFont="1" applyFill="1" applyBorder="1" applyAlignment="1" applyProtection="1">
      <alignment horizontal="center" vertical="center" wrapText="1"/>
      <protection/>
    </xf>
    <xf numFmtId="0" fontId="63" fillId="0" borderId="16" xfId="68" applyFont="1" applyFill="1" applyBorder="1" applyAlignment="1" applyProtection="1">
      <alignment horizontal="center" vertical="center"/>
      <protection locked="0"/>
    </xf>
    <xf numFmtId="0" fontId="63" fillId="0" borderId="16" xfId="68" applyFont="1" applyFill="1" applyBorder="1" applyAlignment="1" applyProtection="1">
      <alignment horizontal="left" vertical="center" wrapText="1"/>
      <protection locked="0"/>
    </xf>
    <xf numFmtId="0" fontId="3" fillId="0" borderId="0" xfId="68" applyFont="1" applyFill="1" applyAlignment="1" applyProtection="1">
      <alignment horizontal="left" vertical="center"/>
      <protection/>
    </xf>
    <xf numFmtId="0" fontId="3" fillId="0" borderId="0" xfId="68" applyFont="1" applyFill="1" applyBorder="1" applyAlignment="1" applyProtection="1">
      <alignment/>
      <protection/>
    </xf>
    <xf numFmtId="0" fontId="63" fillId="0" borderId="0" xfId="68" applyFont="1" applyFill="1" applyBorder="1" applyAlignment="1" applyProtection="1">
      <alignment horizontal="right" vertical="center"/>
      <protection locked="0"/>
    </xf>
    <xf numFmtId="0" fontId="64" fillId="0" borderId="0" xfId="68" applyFont="1" applyFill="1" applyBorder="1" applyAlignment="1" applyProtection="1">
      <alignment/>
      <protection/>
    </xf>
    <xf numFmtId="0" fontId="64" fillId="0" borderId="0" xfId="68" applyFont="1" applyFill="1" applyBorder="1" applyAlignment="1" applyProtection="1">
      <alignment horizontal="right" vertical="center"/>
      <protection/>
    </xf>
    <xf numFmtId="0" fontId="60" fillId="0" borderId="0" xfId="68" applyFont="1" applyFill="1" applyBorder="1" applyAlignment="1" applyProtection="1">
      <alignment horizontal="center" vertical="center" wrapText="1"/>
      <protection/>
    </xf>
    <xf numFmtId="0" fontId="63" fillId="0" borderId="0" xfId="68" applyFont="1" applyFill="1" applyBorder="1" applyAlignment="1" applyProtection="1">
      <alignment horizontal="left" vertical="center" wrapText="1"/>
      <protection/>
    </xf>
    <xf numFmtId="0" fontId="59" fillId="0" borderId="0" xfId="68" applyFont="1" applyFill="1" applyBorder="1" applyAlignment="1" applyProtection="1">
      <alignment wrapText="1"/>
      <protection/>
    </xf>
    <xf numFmtId="0" fontId="64" fillId="0" borderId="0" xfId="68" applyFont="1" applyFill="1" applyBorder="1" applyAlignment="1" applyProtection="1">
      <alignment horizontal="right" wrapText="1"/>
      <protection/>
    </xf>
    <xf numFmtId="0" fontId="3" fillId="0" borderId="0" xfId="68" applyFont="1" applyFill="1" applyBorder="1" applyAlignment="1" applyProtection="1">
      <alignment wrapText="1"/>
      <protection/>
    </xf>
    <xf numFmtId="0" fontId="59" fillId="0" borderId="18" xfId="68" applyFont="1" applyFill="1" applyBorder="1" applyAlignment="1" applyProtection="1">
      <alignment horizontal="center" vertical="center"/>
      <protection/>
    </xf>
    <xf numFmtId="0" fontId="59" fillId="0" borderId="19" xfId="68" applyFont="1" applyFill="1" applyBorder="1" applyAlignment="1" applyProtection="1">
      <alignment horizontal="center" vertical="center"/>
      <protection/>
    </xf>
    <xf numFmtId="0" fontId="59" fillId="0" borderId="20" xfId="68" applyFont="1" applyFill="1" applyBorder="1" applyAlignment="1" applyProtection="1">
      <alignment horizontal="center" vertical="center"/>
      <protection/>
    </xf>
    <xf numFmtId="0" fontId="59" fillId="0" borderId="21" xfId="68" applyFont="1" applyFill="1" applyBorder="1" applyAlignment="1" applyProtection="1">
      <alignment horizontal="center" vertical="center"/>
      <protection/>
    </xf>
    <xf numFmtId="0" fontId="59" fillId="0" borderId="22" xfId="68" applyFont="1" applyFill="1" applyBorder="1" applyAlignment="1" applyProtection="1">
      <alignment horizontal="center" vertical="center"/>
      <protection/>
    </xf>
    <xf numFmtId="0" fontId="59" fillId="0" borderId="18" xfId="68" applyFont="1" applyFill="1" applyBorder="1" applyAlignment="1" applyProtection="1">
      <alignment horizontal="center" vertical="center" wrapText="1"/>
      <protection/>
    </xf>
    <xf numFmtId="0" fontId="59" fillId="0" borderId="23" xfId="68" applyFont="1" applyFill="1" applyBorder="1" applyAlignment="1" applyProtection="1">
      <alignment horizontal="center" vertical="center" wrapText="1"/>
      <protection/>
    </xf>
    <xf numFmtId="0" fontId="59" fillId="0" borderId="16" xfId="68" applyFont="1" applyFill="1" applyBorder="1" applyAlignment="1" applyProtection="1">
      <alignment horizontal="center" vertical="center"/>
      <protection/>
    </xf>
    <xf numFmtId="0" fontId="1" fillId="0" borderId="19" xfId="68" applyFont="1" applyFill="1" applyBorder="1" applyAlignment="1" applyProtection="1">
      <alignment horizontal="center" vertical="center"/>
      <protection/>
    </xf>
    <xf numFmtId="0" fontId="63" fillId="0" borderId="16" xfId="68" applyFont="1" applyFill="1" applyBorder="1" applyAlignment="1" applyProtection="1">
      <alignment horizontal="right" vertical="center"/>
      <protection locked="0"/>
    </xf>
    <xf numFmtId="0" fontId="2" fillId="0" borderId="19" xfId="68" applyFont="1" applyFill="1" applyBorder="1" applyAlignment="1" applyProtection="1">
      <alignment horizontal="right" vertical="center"/>
      <protection locked="0"/>
    </xf>
    <xf numFmtId="0" fontId="2" fillId="0" borderId="16" xfId="68" applyFont="1" applyFill="1" applyBorder="1" applyAlignment="1" applyProtection="1">
      <alignment vertical="center" wrapText="1"/>
      <protection/>
    </xf>
    <xf numFmtId="0" fontId="2" fillId="0" borderId="16" xfId="68" applyFont="1" applyFill="1" applyBorder="1" applyAlignment="1" applyProtection="1">
      <alignment horizontal="center" vertical="center" wrapText="1"/>
      <protection locked="0"/>
    </xf>
    <xf numFmtId="0" fontId="3" fillId="0" borderId="0" xfId="68" applyFont="1" applyFill="1" applyBorder="1" applyAlignment="1" applyProtection="1">
      <alignment/>
      <protection/>
    </xf>
    <xf numFmtId="0" fontId="63" fillId="0" borderId="0" xfId="68" applyFont="1" applyFill="1" applyBorder="1" applyAlignment="1" applyProtection="1">
      <alignment horizontal="right"/>
      <protection locked="0"/>
    </xf>
    <xf numFmtId="0" fontId="59" fillId="0" borderId="20" xfId="68" applyFont="1" applyFill="1" applyBorder="1" applyAlignment="1" applyProtection="1">
      <alignment horizontal="center" vertical="center"/>
      <protection locked="0"/>
    </xf>
    <xf numFmtId="0" fontId="1" fillId="0" borderId="16" xfId="68" applyFont="1" applyFill="1" applyBorder="1" applyAlignment="1" applyProtection="1">
      <alignment horizontal="center" vertical="center" wrapText="1"/>
      <protection locked="0"/>
    </xf>
    <xf numFmtId="0" fontId="58" fillId="0" borderId="0" xfId="0" applyFont="1" applyFill="1" applyBorder="1" applyAlignment="1">
      <alignment vertical="center"/>
    </xf>
    <xf numFmtId="0" fontId="64" fillId="0" borderId="0" xfId="68" applyFont="1" applyFill="1" applyBorder="1" applyAlignment="1" applyProtection="1">
      <alignment wrapText="1"/>
      <protection/>
    </xf>
    <xf numFmtId="0" fontId="60" fillId="0" borderId="0" xfId="68" applyFont="1" applyFill="1" applyAlignment="1" applyProtection="1">
      <alignment horizontal="center" vertical="center" wrapText="1"/>
      <protection/>
    </xf>
    <xf numFmtId="0" fontId="65" fillId="0" borderId="0" xfId="68" applyFont="1" applyFill="1" applyAlignment="1" applyProtection="1">
      <alignment horizontal="center" vertical="center" wrapText="1"/>
      <protection/>
    </xf>
    <xf numFmtId="0" fontId="63" fillId="0" borderId="0" xfId="68" applyFont="1" applyFill="1" applyBorder="1" applyAlignment="1" applyProtection="1">
      <alignment horizontal="left" vertical="center"/>
      <protection/>
    </xf>
    <xf numFmtId="0" fontId="59" fillId="0" borderId="0" xfId="68" applyFont="1" applyFill="1" applyBorder="1" applyAlignment="1" applyProtection="1">
      <alignment/>
      <protection/>
    </xf>
    <xf numFmtId="0" fontId="59" fillId="0" borderId="0" xfId="68" applyFont="1" applyFill="1" applyBorder="1" applyAlignment="1" applyProtection="1">
      <alignment wrapText="1"/>
      <protection/>
    </xf>
    <xf numFmtId="0" fontId="59" fillId="0" borderId="15" xfId="68" applyFont="1" applyFill="1" applyBorder="1" applyAlignment="1" applyProtection="1">
      <alignment horizontal="center" vertical="center" wrapText="1"/>
      <protection/>
    </xf>
    <xf numFmtId="0" fontId="59" fillId="0" borderId="15" xfId="68" applyFont="1" applyFill="1" applyBorder="1" applyAlignment="1" applyProtection="1">
      <alignment horizontal="center" vertical="center"/>
      <protection/>
    </xf>
    <xf numFmtId="0" fontId="63" fillId="0" borderId="15" xfId="68" applyFont="1" applyFill="1" applyBorder="1" applyAlignment="1" applyProtection="1">
      <alignment horizontal="right" vertical="center"/>
      <protection locked="0"/>
    </xf>
    <xf numFmtId="0" fontId="63" fillId="0" borderId="15" xfId="68" applyFont="1" applyFill="1" applyBorder="1" applyAlignment="1" applyProtection="1">
      <alignment horizontal="left" vertical="center"/>
      <protection locked="0"/>
    </xf>
    <xf numFmtId="0" fontId="63" fillId="0" borderId="15" xfId="68" applyFont="1" applyFill="1" applyBorder="1" applyAlignment="1" applyProtection="1">
      <alignment horizontal="center" vertical="center"/>
      <protection locked="0"/>
    </xf>
    <xf numFmtId="0" fontId="63" fillId="0" borderId="15" xfId="68" applyFont="1" applyFill="1" applyBorder="1" applyAlignment="1" applyProtection="1">
      <alignment horizontal="right" vertical="center"/>
      <protection/>
    </xf>
    <xf numFmtId="0" fontId="63" fillId="0" borderId="15" xfId="68" applyFont="1" applyFill="1" applyBorder="1" applyAlignment="1" applyProtection="1">
      <alignment horizontal="left" vertical="center" wrapText="1"/>
      <protection/>
    </xf>
    <xf numFmtId="0" fontId="63" fillId="0" borderId="15" xfId="68" applyFont="1" applyFill="1" applyBorder="1" applyAlignment="1" applyProtection="1">
      <alignment vertical="center"/>
      <protection locked="0"/>
    </xf>
    <xf numFmtId="0" fontId="3" fillId="0" borderId="15" xfId="68" applyFont="1" applyFill="1" applyBorder="1" applyAlignment="1" applyProtection="1">
      <alignment/>
      <protection/>
    </xf>
    <xf numFmtId="49" fontId="3" fillId="0" borderId="0" xfId="68" applyNumberFormat="1" applyFont="1" applyFill="1" applyAlignment="1" applyProtection="1">
      <alignment horizontal="left" vertical="center"/>
      <protection/>
    </xf>
    <xf numFmtId="0" fontId="3" fillId="0" borderId="0" xfId="68" applyFont="1" applyFill="1" applyBorder="1" applyAlignment="1" applyProtection="1">
      <alignment horizontal="left"/>
      <protection/>
    </xf>
    <xf numFmtId="0" fontId="2" fillId="0" borderId="0" xfId="68" applyFont="1" applyFill="1" applyBorder="1" applyAlignment="1" applyProtection="1">
      <alignment vertical="top" wrapText="1"/>
      <protection locked="0"/>
    </xf>
    <xf numFmtId="0" fontId="3" fillId="0" borderId="0" xfId="68" applyFont="1" applyFill="1" applyBorder="1" applyAlignment="1" applyProtection="1">
      <alignment wrapText="1"/>
      <protection/>
    </xf>
    <xf numFmtId="0" fontId="59" fillId="0" borderId="15" xfId="68" applyFont="1" applyFill="1" applyBorder="1" applyAlignment="1" applyProtection="1">
      <alignment horizontal="center" vertical="center" wrapText="1"/>
      <protection locked="0"/>
    </xf>
    <xf numFmtId="0" fontId="1" fillId="0" borderId="15" xfId="68" applyFont="1" applyFill="1" applyBorder="1" applyAlignment="1" applyProtection="1">
      <alignment horizontal="center" vertical="center" wrapText="1"/>
      <protection locked="0"/>
    </xf>
    <xf numFmtId="0" fontId="2" fillId="0" borderId="15" xfId="68" applyFont="1" applyFill="1" applyBorder="1" applyAlignment="1" applyProtection="1">
      <alignment vertical="top"/>
      <protection locked="0"/>
    </xf>
    <xf numFmtId="0" fontId="63" fillId="0" borderId="0" xfId="68" applyFont="1" applyFill="1" applyBorder="1" applyAlignment="1" applyProtection="1">
      <alignment horizontal="right" vertical="center" wrapText="1"/>
      <protection locked="0"/>
    </xf>
    <xf numFmtId="0" fontId="63" fillId="0" borderId="0" xfId="68" applyFont="1" applyFill="1" applyBorder="1" applyAlignment="1" applyProtection="1">
      <alignment horizontal="right" vertical="center" wrapText="1"/>
      <protection/>
    </xf>
    <xf numFmtId="0" fontId="63" fillId="0" borderId="0" xfId="68" applyFont="1" applyFill="1" applyBorder="1" applyAlignment="1" applyProtection="1">
      <alignment horizontal="right" wrapText="1"/>
      <protection locked="0"/>
    </xf>
    <xf numFmtId="0" fontId="63" fillId="0" borderId="0" xfId="68" applyFont="1" applyFill="1" applyBorder="1" applyAlignment="1" applyProtection="1">
      <alignment horizontal="right" wrapText="1"/>
      <protection/>
    </xf>
    <xf numFmtId="0" fontId="12" fillId="0" borderId="0" xfId="68" applyFont="1" applyFill="1" applyBorder="1" applyAlignment="1" applyProtection="1">
      <alignment vertical="top"/>
      <protection locked="0"/>
    </xf>
    <xf numFmtId="180" fontId="2" fillId="0" borderId="0" xfId="68" applyNumberFormat="1" applyFont="1" applyFill="1" applyBorder="1" applyAlignment="1" applyProtection="1">
      <alignment vertical="top"/>
      <protection locked="0"/>
    </xf>
    <xf numFmtId="0" fontId="59" fillId="0" borderId="24" xfId="68" applyFont="1" applyFill="1" applyBorder="1" applyAlignment="1" applyProtection="1">
      <alignment horizontal="center" vertical="center" wrapText="1"/>
      <protection/>
    </xf>
    <xf numFmtId="0" fontId="59" fillId="0" borderId="20" xfId="68" applyFont="1" applyFill="1" applyBorder="1" applyAlignment="1" applyProtection="1">
      <alignment horizontal="center" vertical="center" wrapText="1"/>
      <protection/>
    </xf>
    <xf numFmtId="0" fontId="59" fillId="0" borderId="25" xfId="68" applyFont="1" applyFill="1" applyBorder="1" applyAlignment="1" applyProtection="1">
      <alignment horizontal="center" vertical="center" wrapText="1"/>
      <protection/>
    </xf>
    <xf numFmtId="0" fontId="59" fillId="0" borderId="26" xfId="68" applyFont="1" applyFill="1" applyBorder="1" applyAlignment="1" applyProtection="1">
      <alignment horizontal="center" vertical="center" wrapText="1"/>
      <protection/>
    </xf>
    <xf numFmtId="0" fontId="59" fillId="0" borderId="27" xfId="68" applyFont="1" applyFill="1" applyBorder="1" applyAlignment="1" applyProtection="1">
      <alignment horizontal="center" vertical="center" wrapText="1"/>
      <protection/>
    </xf>
    <xf numFmtId="0" fontId="59" fillId="0" borderId="0" xfId="68" applyFont="1" applyFill="1" applyBorder="1" applyAlignment="1" applyProtection="1">
      <alignment horizontal="center" vertical="center" wrapText="1"/>
      <protection/>
    </xf>
    <xf numFmtId="0" fontId="59" fillId="0" borderId="21" xfId="68" applyFont="1" applyFill="1" applyBorder="1" applyAlignment="1" applyProtection="1">
      <alignment horizontal="center" vertical="center" wrapText="1"/>
      <protection/>
    </xf>
    <xf numFmtId="0" fontId="59" fillId="0" borderId="28" xfId="68" applyFont="1" applyFill="1" applyBorder="1" applyAlignment="1" applyProtection="1">
      <alignment horizontal="center" vertical="center" wrapText="1"/>
      <protection/>
    </xf>
    <xf numFmtId="0" fontId="59" fillId="0" borderId="29" xfId="68" applyFont="1" applyFill="1" applyBorder="1" applyAlignment="1" applyProtection="1">
      <alignment horizontal="center" vertical="center" wrapText="1"/>
      <protection/>
    </xf>
    <xf numFmtId="0" fontId="59" fillId="0" borderId="28" xfId="68" applyFont="1" applyFill="1" applyBorder="1" applyAlignment="1" applyProtection="1">
      <alignment horizontal="center" vertical="center"/>
      <protection/>
    </xf>
    <xf numFmtId="0" fontId="63" fillId="0" borderId="16" xfId="68" applyFont="1" applyFill="1" applyBorder="1" applyAlignment="1" applyProtection="1">
      <alignment horizontal="left" vertical="center"/>
      <protection/>
    </xf>
    <xf numFmtId="0" fontId="63" fillId="0" borderId="16" xfId="68" applyFont="1" applyFill="1" applyBorder="1" applyAlignment="1" applyProtection="1">
      <alignment horizontal="center" vertical="center"/>
      <protection/>
    </xf>
    <xf numFmtId="4" fontId="63" fillId="0" borderId="16" xfId="68" applyNumberFormat="1" applyFont="1" applyFill="1" applyBorder="1" applyAlignment="1" applyProtection="1">
      <alignment horizontal="right" vertical="center"/>
      <protection locked="0"/>
    </xf>
    <xf numFmtId="4" fontId="63" fillId="0" borderId="16" xfId="68" applyNumberFormat="1" applyFont="1" applyFill="1" applyBorder="1" applyAlignment="1" applyProtection="1">
      <alignment horizontal="right" vertical="center"/>
      <protection/>
    </xf>
    <xf numFmtId="0" fontId="0" fillId="0" borderId="16" xfId="68" applyFont="1" applyFill="1" applyBorder="1" applyAlignment="1" applyProtection="1">
      <alignment/>
      <protection/>
    </xf>
    <xf numFmtId="180" fontId="63" fillId="0" borderId="30" xfId="68" applyNumberFormat="1" applyFont="1" applyFill="1" applyBorder="1" applyAlignment="1" applyProtection="1">
      <alignment horizontal="center" vertical="center"/>
      <protection/>
    </xf>
    <xf numFmtId="180" fontId="63" fillId="0" borderId="29" xfId="68" applyNumberFormat="1" applyFont="1" applyFill="1" applyBorder="1" applyAlignment="1" applyProtection="1">
      <alignment horizontal="left" vertical="center"/>
      <protection/>
    </xf>
    <xf numFmtId="180" fontId="63" fillId="0" borderId="28" xfId="68" applyNumberFormat="1" applyFont="1" applyFill="1" applyBorder="1" applyAlignment="1" applyProtection="1">
      <alignment horizontal="right" vertical="center"/>
      <protection/>
    </xf>
    <xf numFmtId="180" fontId="63" fillId="0" borderId="28" xfId="68" applyNumberFormat="1" applyFont="1" applyFill="1" applyBorder="1" applyAlignment="1" applyProtection="1">
      <alignment horizontal="right" vertical="center"/>
      <protection locked="0"/>
    </xf>
    <xf numFmtId="0" fontId="63" fillId="0" borderId="0" xfId="68" applyFont="1" applyFill="1" applyBorder="1" applyAlignment="1" applyProtection="1">
      <alignment horizontal="right"/>
      <protection locked="0"/>
    </xf>
    <xf numFmtId="0" fontId="59" fillId="0" borderId="20" xfId="68" applyFont="1" applyFill="1" applyBorder="1" applyAlignment="1" applyProtection="1">
      <alignment horizontal="center" vertical="center" wrapText="1"/>
      <protection locked="0"/>
    </xf>
    <xf numFmtId="0" fontId="1" fillId="0" borderId="27" xfId="68" applyFont="1" applyFill="1" applyBorder="1" applyAlignment="1" applyProtection="1">
      <alignment horizontal="center" vertical="center" wrapText="1"/>
      <protection locked="0"/>
    </xf>
    <xf numFmtId="0" fontId="1" fillId="0" borderId="29" xfId="68" applyFont="1" applyFill="1" applyBorder="1" applyAlignment="1" applyProtection="1">
      <alignment horizontal="center" vertical="center" wrapText="1"/>
      <protection locked="0"/>
    </xf>
    <xf numFmtId="0" fontId="59" fillId="0" borderId="28" xfId="68" applyFont="1" applyFill="1" applyBorder="1" applyAlignment="1" applyProtection="1">
      <alignment horizontal="center" vertical="center" wrapText="1"/>
      <protection locked="0"/>
    </xf>
    <xf numFmtId="4" fontId="63" fillId="0" borderId="19" xfId="68" applyNumberFormat="1" applyFont="1" applyFill="1" applyBorder="1" applyAlignment="1" applyProtection="1">
      <alignment horizontal="right" vertical="center"/>
      <protection/>
    </xf>
    <xf numFmtId="0" fontId="63" fillId="0" borderId="0" xfId="68" applyFont="1" applyFill="1" applyBorder="1" applyAlignment="1" applyProtection="1">
      <alignment horizontal="right" vertical="center"/>
      <protection/>
    </xf>
    <xf numFmtId="0" fontId="63" fillId="0" borderId="0" xfId="68" applyFont="1" applyFill="1" applyBorder="1" applyAlignment="1" applyProtection="1">
      <alignment horizontal="right"/>
      <protection/>
    </xf>
    <xf numFmtId="49" fontId="3" fillId="0" borderId="0" xfId="68" applyNumberFormat="1" applyFont="1" applyFill="1" applyBorder="1" applyAlignment="1" applyProtection="1">
      <alignment/>
      <protection/>
    </xf>
    <xf numFmtId="49" fontId="66" fillId="0" borderId="0" xfId="68" applyNumberFormat="1" applyFont="1" applyFill="1" applyBorder="1" applyAlignment="1" applyProtection="1">
      <alignment/>
      <protection/>
    </xf>
    <xf numFmtId="0" fontId="66" fillId="0" borderId="0" xfId="68" applyFont="1" applyFill="1" applyBorder="1" applyAlignment="1" applyProtection="1">
      <alignment horizontal="right"/>
      <protection/>
    </xf>
    <xf numFmtId="0" fontId="64" fillId="0" borderId="0" xfId="68" applyFont="1" applyFill="1" applyBorder="1" applyAlignment="1" applyProtection="1">
      <alignment horizontal="right"/>
      <protection/>
    </xf>
    <xf numFmtId="0" fontId="67" fillId="0" borderId="0" xfId="68" applyFont="1" applyFill="1" applyBorder="1" applyAlignment="1" applyProtection="1">
      <alignment horizontal="center" vertical="center" wrapText="1"/>
      <protection/>
    </xf>
    <xf numFmtId="0" fontId="67" fillId="0" borderId="0" xfId="68" applyFont="1" applyFill="1" applyBorder="1" applyAlignment="1" applyProtection="1">
      <alignment horizontal="center" vertical="center"/>
      <protection/>
    </xf>
    <xf numFmtId="0" fontId="68" fillId="0" borderId="0" xfId="68" applyFont="1" applyFill="1" applyBorder="1" applyAlignment="1" applyProtection="1">
      <alignment horizontal="center" vertical="center"/>
      <protection/>
    </xf>
    <xf numFmtId="0" fontId="63" fillId="0" borderId="0" xfId="68" applyFont="1" applyFill="1" applyBorder="1" applyAlignment="1" applyProtection="1">
      <alignment horizontal="left" vertical="center"/>
      <protection locked="0"/>
    </xf>
    <xf numFmtId="49" fontId="59" fillId="0" borderId="18" xfId="68" applyNumberFormat="1" applyFont="1" applyFill="1" applyBorder="1" applyAlignment="1" applyProtection="1">
      <alignment horizontal="center" vertical="center" wrapText="1"/>
      <protection/>
    </xf>
    <xf numFmtId="0" fontId="59" fillId="0" borderId="17" xfId="68" applyFont="1" applyFill="1" applyBorder="1" applyAlignment="1" applyProtection="1">
      <alignment horizontal="center" vertical="center"/>
      <protection/>
    </xf>
    <xf numFmtId="49" fontId="59" fillId="0" borderId="26" xfId="68" applyNumberFormat="1" applyFont="1" applyFill="1" applyBorder="1" applyAlignment="1" applyProtection="1">
      <alignment horizontal="center" vertical="center" wrapText="1"/>
      <protection/>
    </xf>
    <xf numFmtId="0" fontId="59" fillId="0" borderId="26" xfId="68" applyFont="1" applyFill="1" applyBorder="1" applyAlignment="1" applyProtection="1">
      <alignment horizontal="center" vertical="center"/>
      <protection/>
    </xf>
    <xf numFmtId="49" fontId="59" fillId="0" borderId="16" xfId="68" applyNumberFormat="1" applyFont="1" applyFill="1" applyBorder="1" applyAlignment="1" applyProtection="1">
      <alignment horizontal="center" vertical="center"/>
      <protection/>
    </xf>
    <xf numFmtId="181" fontId="63" fillId="0" borderId="16" xfId="68" applyNumberFormat="1" applyFont="1" applyFill="1" applyBorder="1" applyAlignment="1" applyProtection="1">
      <alignment horizontal="right" vertical="center"/>
      <protection/>
    </xf>
    <xf numFmtId="181" fontId="63" fillId="0" borderId="16" xfId="68" applyNumberFormat="1" applyFont="1" applyFill="1" applyBorder="1" applyAlignment="1" applyProtection="1">
      <alignment horizontal="left" vertical="center" wrapText="1"/>
      <protection/>
    </xf>
    <xf numFmtId="0" fontId="3" fillId="0" borderId="19" xfId="68" applyFont="1" applyFill="1" applyBorder="1" applyAlignment="1" applyProtection="1">
      <alignment horizontal="center" vertical="center"/>
      <protection/>
    </xf>
    <xf numFmtId="0" fontId="3" fillId="0" borderId="20" xfId="68" applyFont="1" applyFill="1" applyBorder="1" applyAlignment="1" applyProtection="1">
      <alignment horizontal="center" vertical="center"/>
      <protection/>
    </xf>
    <xf numFmtId="0" fontId="3" fillId="0" borderId="17" xfId="68" applyFont="1" applyFill="1" applyBorder="1" applyAlignment="1" applyProtection="1">
      <alignment horizontal="center" vertical="center"/>
      <protection/>
    </xf>
    <xf numFmtId="49" fontId="3" fillId="0" borderId="0" xfId="68" applyNumberFormat="1" applyFont="1" applyFill="1" applyAlignment="1" applyProtection="1">
      <alignment horizontal="left"/>
      <protection/>
    </xf>
    <xf numFmtId="0" fontId="3" fillId="0" borderId="16" xfId="68" applyFont="1" applyFill="1" applyBorder="1" applyAlignment="1" applyProtection="1">
      <alignment vertical="center"/>
      <protection/>
    </xf>
    <xf numFmtId="0" fontId="2" fillId="0" borderId="16" xfId="68" applyFont="1" applyFill="1" applyBorder="1" applyAlignment="1" applyProtection="1">
      <alignment vertical="top"/>
      <protection locked="0"/>
    </xf>
    <xf numFmtId="0" fontId="12" fillId="0" borderId="16" xfId="68" applyFont="1" applyFill="1" applyBorder="1" applyAlignment="1" applyProtection="1">
      <alignment vertical="top"/>
      <protection locked="0"/>
    </xf>
    <xf numFmtId="180" fontId="3" fillId="0" borderId="0" xfId="68" applyNumberFormat="1" applyFont="1" applyFill="1" applyBorder="1" applyAlignment="1" applyProtection="1">
      <alignment/>
      <protection/>
    </xf>
    <xf numFmtId="49" fontId="64" fillId="0" borderId="0" xfId="68" applyNumberFormat="1" applyFont="1" applyFill="1" applyBorder="1" applyAlignment="1" applyProtection="1">
      <alignment/>
      <protection/>
    </xf>
    <xf numFmtId="0" fontId="59" fillId="0" borderId="0" xfId="68" applyFont="1" applyFill="1" applyBorder="1" applyAlignment="1" applyProtection="1">
      <alignment horizontal="left" vertical="center"/>
      <protection/>
    </xf>
    <xf numFmtId="0" fontId="64" fillId="0" borderId="15" xfId="68" applyFont="1" applyFill="1" applyBorder="1" applyAlignment="1" applyProtection="1">
      <alignment horizontal="center" vertical="center"/>
      <protection/>
    </xf>
    <xf numFmtId="0" fontId="2" fillId="0" borderId="16" xfId="68" applyFont="1" applyFill="1" applyBorder="1" applyAlignment="1" applyProtection="1">
      <alignment horizontal="left" vertical="top" wrapText="1"/>
      <protection locked="0"/>
    </xf>
    <xf numFmtId="0" fontId="2" fillId="0" borderId="16" xfId="68" applyFont="1" applyFill="1" applyBorder="1" applyAlignment="1" applyProtection="1">
      <alignment horizontal="left" vertical="center" wrapText="1"/>
      <protection locked="0"/>
    </xf>
    <xf numFmtId="0" fontId="2" fillId="0" borderId="16" xfId="68" applyFont="1" applyFill="1" applyBorder="1" applyAlignment="1" applyProtection="1">
      <alignment horizontal="left" vertical="top" wrapText="1"/>
      <protection/>
    </xf>
    <xf numFmtId="0" fontId="3" fillId="0" borderId="16" xfId="68" applyFont="1" applyFill="1" applyBorder="1" applyAlignment="1" applyProtection="1">
      <alignment/>
      <protection/>
    </xf>
    <xf numFmtId="180" fontId="3" fillId="0" borderId="19" xfId="68" applyNumberFormat="1" applyFont="1" applyFill="1" applyBorder="1" applyAlignment="1" applyProtection="1">
      <alignment horizontal="center" vertical="center" wrapText="1"/>
      <protection locked="0"/>
    </xf>
    <xf numFmtId="180" fontId="3" fillId="0" borderId="20" xfId="68" applyNumberFormat="1" applyFont="1" applyFill="1" applyBorder="1" applyAlignment="1" applyProtection="1">
      <alignment horizontal="center" vertical="center" wrapText="1"/>
      <protection locked="0"/>
    </xf>
    <xf numFmtId="180" fontId="2" fillId="0" borderId="20" xfId="68" applyNumberFormat="1" applyFont="1" applyFill="1" applyBorder="1" applyAlignment="1" applyProtection="1">
      <alignment horizontal="left" vertical="center"/>
      <protection/>
    </xf>
    <xf numFmtId="180" fontId="2" fillId="0" borderId="17" xfId="68" applyNumberFormat="1" applyFont="1" applyFill="1" applyBorder="1" applyAlignment="1" applyProtection="1">
      <alignment horizontal="left" vertical="center"/>
      <protection/>
    </xf>
    <xf numFmtId="0" fontId="1" fillId="0" borderId="15" xfId="68" applyFont="1" applyFill="1" applyBorder="1" applyAlignment="1" applyProtection="1">
      <alignment horizontal="center" vertical="center" wrapText="1"/>
      <protection/>
    </xf>
    <xf numFmtId="0" fontId="7" fillId="0" borderId="15" xfId="72" applyFont="1" applyFill="1" applyBorder="1" applyAlignment="1" applyProtection="1">
      <alignment horizontal="center" vertical="center" wrapText="1" readingOrder="1"/>
      <protection locked="0"/>
    </xf>
    <xf numFmtId="4" fontId="2" fillId="0" borderId="16" xfId="68" applyNumberFormat="1" applyFont="1" applyFill="1" applyBorder="1" applyAlignment="1" applyProtection="1">
      <alignment horizontal="right" vertical="center" wrapText="1"/>
      <protection locked="0"/>
    </xf>
    <xf numFmtId="0" fontId="63" fillId="0" borderId="16" xfId="68" applyFont="1" applyFill="1" applyBorder="1" applyAlignment="1" applyProtection="1">
      <alignment horizontal="right" vertical="center" wrapText="1"/>
      <protection locked="0"/>
    </xf>
    <xf numFmtId="4" fontId="2" fillId="0" borderId="16" xfId="68" applyNumberFormat="1" applyFont="1" applyFill="1" applyBorder="1" applyAlignment="1" applyProtection="1">
      <alignment horizontal="right" vertical="center" wrapText="1"/>
      <protection/>
    </xf>
    <xf numFmtId="0" fontId="63" fillId="0" borderId="16" xfId="68" applyFont="1" applyFill="1" applyBorder="1" applyAlignment="1" applyProtection="1">
      <alignment horizontal="right" vertical="center" wrapText="1"/>
      <protection/>
    </xf>
    <xf numFmtId="180" fontId="2" fillId="0" borderId="16" xfId="68" applyNumberFormat="1" applyFont="1" applyFill="1" applyBorder="1" applyAlignment="1" applyProtection="1">
      <alignment horizontal="right" vertical="center" wrapText="1"/>
      <protection locked="0"/>
    </xf>
    <xf numFmtId="49" fontId="59" fillId="0" borderId="15" xfId="68" applyNumberFormat="1" applyFont="1" applyFill="1" applyBorder="1" applyAlignment="1" applyProtection="1">
      <alignment horizontal="center" vertical="center" wrapText="1"/>
      <protection/>
    </xf>
    <xf numFmtId="49" fontId="59" fillId="0" borderId="15" xfId="68" applyNumberFormat="1" applyFont="1" applyFill="1" applyBorder="1" applyAlignment="1" applyProtection="1">
      <alignment horizontal="center" vertical="center"/>
      <protection/>
    </xf>
    <xf numFmtId="180" fontId="3" fillId="0" borderId="15" xfId="68" applyNumberFormat="1" applyFont="1" applyFill="1" applyBorder="1" applyAlignment="1" applyProtection="1">
      <alignment horizontal="center" vertical="center"/>
      <protection/>
    </xf>
    <xf numFmtId="180" fontId="63" fillId="0" borderId="15" xfId="68" applyNumberFormat="1" applyFont="1" applyFill="1" applyBorder="1" applyAlignment="1" applyProtection="1">
      <alignment horizontal="right" vertical="center" wrapText="1"/>
      <protection locked="0"/>
    </xf>
    <xf numFmtId="0" fontId="1" fillId="0" borderId="10" xfId="68" applyFont="1" applyFill="1" applyBorder="1" applyAlignment="1" applyProtection="1">
      <alignment horizontal="center" vertical="center" wrapText="1"/>
      <protection/>
    </xf>
    <xf numFmtId="0" fontId="1" fillId="0" borderId="14" xfId="68" applyFont="1" applyFill="1" applyBorder="1" applyAlignment="1" applyProtection="1">
      <alignment horizontal="center" vertical="center" wrapText="1"/>
      <protection/>
    </xf>
    <xf numFmtId="0" fontId="64" fillId="0" borderId="0" xfId="68" applyFont="1" applyFill="1" applyBorder="1" applyAlignment="1" applyProtection="1">
      <alignment horizontal="right" vertical="center" wrapText="1"/>
      <protection/>
    </xf>
    <xf numFmtId="0" fontId="64" fillId="0" borderId="0" xfId="68" applyFont="1" applyFill="1" applyBorder="1" applyAlignment="1" applyProtection="1">
      <alignment horizontal="right" wrapText="1"/>
      <protection/>
    </xf>
    <xf numFmtId="0" fontId="16" fillId="0" borderId="0" xfId="68" applyFont="1" applyFill="1" applyBorder="1" applyAlignment="1" applyProtection="1">
      <alignment horizontal="center"/>
      <protection/>
    </xf>
    <xf numFmtId="0" fontId="16" fillId="0" borderId="0" xfId="68" applyFont="1" applyFill="1" applyBorder="1" applyAlignment="1" applyProtection="1">
      <alignment horizontal="center" wrapText="1"/>
      <protection/>
    </xf>
    <xf numFmtId="0" fontId="16" fillId="0" borderId="0" xfId="68" applyFont="1" applyFill="1" applyBorder="1" applyAlignment="1" applyProtection="1">
      <alignment wrapText="1"/>
      <protection/>
    </xf>
    <xf numFmtId="0" fontId="16" fillId="0" borderId="0" xfId="68" applyFont="1" applyFill="1" applyBorder="1" applyAlignment="1" applyProtection="1">
      <alignment/>
      <protection/>
    </xf>
    <xf numFmtId="0" fontId="3" fillId="0" borderId="0" xfId="68" applyFont="1" applyFill="1" applyBorder="1" applyAlignment="1" applyProtection="1">
      <alignment horizontal="center" wrapText="1"/>
      <protection/>
    </xf>
    <xf numFmtId="0" fontId="3" fillId="0" borderId="0" xfId="68" applyFont="1" applyFill="1" applyBorder="1" applyAlignment="1" applyProtection="1">
      <alignment horizontal="right" wrapText="1"/>
      <protection/>
    </xf>
    <xf numFmtId="0" fontId="17" fillId="0" borderId="0" xfId="68" applyFont="1" applyFill="1" applyBorder="1" applyAlignment="1" applyProtection="1">
      <alignment horizontal="center" vertical="center" wrapText="1"/>
      <protection/>
    </xf>
    <xf numFmtId="0" fontId="18" fillId="0" borderId="0" xfId="68" applyFont="1" applyFill="1" applyBorder="1" applyAlignment="1" applyProtection="1">
      <alignment horizontal="center" vertical="center" wrapText="1"/>
      <protection/>
    </xf>
    <xf numFmtId="0" fontId="1" fillId="0" borderId="18" xfId="68" applyFont="1" applyFill="1" applyBorder="1" applyAlignment="1" applyProtection="1">
      <alignment horizontal="center" vertical="center" wrapText="1"/>
      <protection/>
    </xf>
    <xf numFmtId="0" fontId="16" fillId="0" borderId="16" xfId="68" applyFont="1" applyFill="1" applyBorder="1" applyAlignment="1" applyProtection="1">
      <alignment horizontal="center" vertical="center" wrapText="1"/>
      <protection/>
    </xf>
    <xf numFmtId="0" fontId="16" fillId="0" borderId="19" xfId="68" applyFont="1" applyFill="1" applyBorder="1" applyAlignment="1" applyProtection="1">
      <alignment horizontal="center" vertical="center" wrapText="1"/>
      <protection/>
    </xf>
    <xf numFmtId="4" fontId="2" fillId="0" borderId="19" xfId="68" applyNumberFormat="1" applyFont="1" applyFill="1" applyBorder="1" applyAlignment="1" applyProtection="1">
      <alignment horizontal="right" vertical="center"/>
      <protection/>
    </xf>
    <xf numFmtId="0" fontId="3" fillId="0" borderId="0" xfId="68" applyFont="1" applyFill="1" applyBorder="1" applyAlignment="1" applyProtection="1">
      <alignment vertical="top"/>
      <protection/>
    </xf>
    <xf numFmtId="49" fontId="59" fillId="0" borderId="19" xfId="68" applyNumberFormat="1" applyFont="1" applyFill="1" applyBorder="1" applyAlignment="1" applyProtection="1">
      <alignment horizontal="center" vertical="center" wrapText="1"/>
      <protection/>
    </xf>
    <xf numFmtId="49" fontId="59" fillId="0" borderId="20" xfId="68" applyNumberFormat="1" applyFont="1" applyFill="1" applyBorder="1" applyAlignment="1" applyProtection="1">
      <alignment horizontal="center" vertical="center" wrapText="1"/>
      <protection/>
    </xf>
    <xf numFmtId="0" fontId="59" fillId="0" borderId="24" xfId="68" applyFont="1" applyFill="1" applyBorder="1" applyAlignment="1" applyProtection="1">
      <alignment horizontal="center" vertical="center"/>
      <protection/>
    </xf>
    <xf numFmtId="49" fontId="59" fillId="0" borderId="19" xfId="68" applyNumberFormat="1" applyFont="1" applyFill="1" applyBorder="1" applyAlignment="1" applyProtection="1">
      <alignment horizontal="center" vertical="center"/>
      <protection/>
    </xf>
    <xf numFmtId="49" fontId="59" fillId="0" borderId="21" xfId="68" applyNumberFormat="1" applyFont="1" applyFill="1" applyBorder="1" applyAlignment="1" applyProtection="1">
      <alignment horizontal="center" vertical="center"/>
      <protection/>
    </xf>
    <xf numFmtId="180" fontId="3" fillId="0" borderId="19" xfId="68" applyNumberFormat="1" applyFont="1" applyFill="1" applyBorder="1" applyAlignment="1" applyProtection="1">
      <alignment horizontal="center" vertical="center"/>
      <protection/>
    </xf>
    <xf numFmtId="180" fontId="3" fillId="0" borderId="17" xfId="68" applyNumberFormat="1" applyFont="1" applyFill="1" applyBorder="1" applyAlignment="1" applyProtection="1">
      <alignment horizontal="center" vertical="center"/>
      <protection/>
    </xf>
    <xf numFmtId="0" fontId="64" fillId="0" borderId="0" xfId="68" applyFont="1" applyFill="1" applyBorder="1" applyAlignment="1" applyProtection="1">
      <alignment vertical="center"/>
      <protection/>
    </xf>
    <xf numFmtId="0" fontId="69" fillId="0" borderId="0" xfId="68" applyFont="1" applyFill="1" applyBorder="1" applyAlignment="1" applyProtection="1">
      <alignment horizontal="center" vertical="center"/>
      <protection/>
    </xf>
    <xf numFmtId="0" fontId="70" fillId="0" borderId="0" xfId="68" applyFont="1" applyFill="1" applyBorder="1" applyAlignment="1" applyProtection="1">
      <alignment horizontal="center" vertical="center"/>
      <protection/>
    </xf>
    <xf numFmtId="0" fontId="59" fillId="0" borderId="18" xfId="68" applyFont="1" applyFill="1" applyBorder="1" applyAlignment="1" applyProtection="1">
      <alignment horizontal="center" vertical="center"/>
      <protection locked="0"/>
    </xf>
    <xf numFmtId="0" fontId="63" fillId="0" borderId="16" xfId="68" applyFont="1" applyFill="1" applyBorder="1" applyAlignment="1" applyProtection="1">
      <alignment vertical="center"/>
      <protection/>
    </xf>
    <xf numFmtId="0" fontId="63" fillId="0" borderId="16" xfId="68" applyFont="1" applyFill="1" applyBorder="1" applyAlignment="1" applyProtection="1">
      <alignment horizontal="left" vertical="center"/>
      <protection locked="0"/>
    </xf>
    <xf numFmtId="0" fontId="63" fillId="0" borderId="16" xfId="68" applyFont="1" applyFill="1" applyBorder="1" applyAlignment="1" applyProtection="1">
      <alignment vertical="center"/>
      <protection locked="0"/>
    </xf>
    <xf numFmtId="0" fontId="71" fillId="0" borderId="16" xfId="68" applyFont="1" applyFill="1" applyBorder="1" applyAlignment="1" applyProtection="1">
      <alignment horizontal="right" vertical="center"/>
      <protection/>
    </xf>
    <xf numFmtId="0" fontId="71" fillId="0" borderId="16" xfId="68" applyFont="1" applyFill="1" applyBorder="1" applyAlignment="1" applyProtection="1">
      <alignment horizontal="center" vertical="center"/>
      <protection/>
    </xf>
    <xf numFmtId="0" fontId="71" fillId="0" borderId="16" xfId="68" applyFont="1" applyFill="1" applyBorder="1" applyAlignment="1" applyProtection="1">
      <alignment horizontal="center" vertical="center"/>
      <protection locked="0"/>
    </xf>
    <xf numFmtId="4" fontId="71" fillId="0" borderId="16" xfId="68" applyNumberFormat="1" applyFont="1" applyFill="1" applyBorder="1" applyAlignment="1" applyProtection="1">
      <alignment horizontal="right" vertical="center"/>
      <protection/>
    </xf>
    <xf numFmtId="182" fontId="71" fillId="0" borderId="16" xfId="68" applyNumberFormat="1" applyFont="1" applyFill="1" applyBorder="1" applyAlignment="1" applyProtection="1">
      <alignment horizontal="right" vertical="center"/>
      <protection/>
    </xf>
    <xf numFmtId="0" fontId="63" fillId="0" borderId="0" xfId="68" applyFont="1" applyFill="1" applyBorder="1" applyAlignment="1" applyProtection="1">
      <alignment horizontal="left" vertical="center" wrapText="1"/>
      <protection locked="0"/>
    </xf>
    <xf numFmtId="0" fontId="59" fillId="0" borderId="0" xfId="68" applyFont="1" applyFill="1" applyBorder="1" applyAlignment="1" applyProtection="1">
      <alignment horizontal="left" vertical="center" wrapText="1"/>
      <protection/>
    </xf>
    <xf numFmtId="0" fontId="59" fillId="0" borderId="31" xfId="68" applyFont="1" applyFill="1" applyBorder="1" applyAlignment="1" applyProtection="1">
      <alignment horizontal="center" vertical="center" wrapText="1"/>
      <protection/>
    </xf>
    <xf numFmtId="0" fontId="59" fillId="0" borderId="30" xfId="68" applyFont="1" applyFill="1" applyBorder="1" applyAlignment="1" applyProtection="1">
      <alignment horizontal="center" vertical="center" wrapText="1"/>
      <protection/>
    </xf>
    <xf numFmtId="180" fontId="3" fillId="0" borderId="17" xfId="68" applyNumberFormat="1" applyFont="1" applyFill="1" applyBorder="1" applyAlignment="1" applyProtection="1">
      <alignment horizontal="center" vertical="center" wrapText="1"/>
      <protection/>
    </xf>
    <xf numFmtId="180" fontId="63" fillId="0" borderId="16" xfId="68" applyNumberFormat="1" applyFont="1" applyFill="1" applyBorder="1" applyAlignment="1" applyProtection="1">
      <alignment horizontal="right" vertical="center"/>
      <protection/>
    </xf>
    <xf numFmtId="180" fontId="2" fillId="0" borderId="0" xfId="68" applyNumberFormat="1" applyFont="1" applyFill="1" applyBorder="1" applyAlignment="1" applyProtection="1">
      <alignment vertical="top"/>
      <protection locked="0"/>
    </xf>
    <xf numFmtId="0" fontId="60" fillId="0" borderId="0" xfId="68" applyFont="1" applyFill="1" applyBorder="1" applyAlignment="1" applyProtection="1">
      <alignment horizontal="center" vertical="center"/>
      <protection locked="0"/>
    </xf>
    <xf numFmtId="0" fontId="3" fillId="0" borderId="18" xfId="68" applyFont="1" applyFill="1" applyBorder="1" applyAlignment="1" applyProtection="1">
      <alignment horizontal="center" vertical="center" wrapText="1"/>
      <protection locked="0"/>
    </xf>
    <xf numFmtId="0" fontId="3" fillId="0" borderId="24" xfId="68" applyFont="1" applyFill="1" applyBorder="1" applyAlignment="1" applyProtection="1">
      <alignment horizontal="center" vertical="center" wrapText="1"/>
      <protection locked="0"/>
    </xf>
    <xf numFmtId="0" fontId="3" fillId="0" borderId="20" xfId="68" applyFont="1" applyFill="1" applyBorder="1" applyAlignment="1" applyProtection="1">
      <alignment horizontal="center" vertical="center" wrapText="1"/>
      <protection locked="0"/>
    </xf>
    <xf numFmtId="0" fontId="3" fillId="0" borderId="20" xfId="68" applyFont="1" applyFill="1" applyBorder="1" applyAlignment="1" applyProtection="1">
      <alignment horizontal="center" vertical="center" wrapText="1"/>
      <protection/>
    </xf>
    <xf numFmtId="0" fontId="3" fillId="0" borderId="26" xfId="68" applyFont="1" applyFill="1" applyBorder="1" applyAlignment="1" applyProtection="1">
      <alignment horizontal="center" vertical="center" wrapText="1"/>
      <protection locked="0"/>
    </xf>
    <xf numFmtId="0" fontId="3" fillId="0" borderId="27" xfId="68" applyFont="1" applyFill="1" applyBorder="1" applyAlignment="1" applyProtection="1">
      <alignment horizontal="center" vertical="center" wrapText="1"/>
      <protection locked="0"/>
    </xf>
    <xf numFmtId="0" fontId="3" fillId="0" borderId="18" xfId="68" applyFont="1" applyFill="1" applyBorder="1" applyAlignment="1" applyProtection="1">
      <alignment horizontal="center" vertical="center" wrapText="1"/>
      <protection/>
    </xf>
    <xf numFmtId="0" fontId="3" fillId="0" borderId="21" xfId="68" applyFont="1" applyFill="1" applyBorder="1" applyAlignment="1" applyProtection="1">
      <alignment horizontal="center" vertical="center" wrapText="1"/>
      <protection/>
    </xf>
    <xf numFmtId="0" fontId="3" fillId="0" borderId="28" xfId="68" applyFont="1" applyFill="1" applyBorder="1" applyAlignment="1" applyProtection="1">
      <alignment horizontal="center" vertical="center" wrapText="1"/>
      <protection/>
    </xf>
    <xf numFmtId="0" fontId="64" fillId="0" borderId="19" xfId="68" applyFont="1" applyFill="1" applyBorder="1" applyAlignment="1" applyProtection="1">
      <alignment horizontal="center" vertical="center"/>
      <protection/>
    </xf>
    <xf numFmtId="0" fontId="64" fillId="0" borderId="16" xfId="68" applyFont="1" applyFill="1" applyBorder="1" applyAlignment="1" applyProtection="1">
      <alignment horizontal="center" vertical="center"/>
      <protection/>
    </xf>
    <xf numFmtId="180" fontId="63" fillId="0" borderId="16" xfId="68" applyNumberFormat="1" applyFont="1" applyFill="1" applyBorder="1" applyAlignment="1" applyProtection="1">
      <alignment horizontal="left" vertical="center" wrapText="1"/>
      <protection/>
    </xf>
    <xf numFmtId="180" fontId="63" fillId="0" borderId="16" xfId="68" applyNumberFormat="1" applyFont="1" applyFill="1" applyBorder="1" applyAlignment="1" applyProtection="1">
      <alignment horizontal="right" vertical="center"/>
      <protection locked="0"/>
    </xf>
    <xf numFmtId="180" fontId="63" fillId="0" borderId="16" xfId="68" applyNumberFormat="1" applyFont="1" applyFill="1" applyBorder="1" applyAlignment="1" applyProtection="1">
      <alignment horizontal="center" vertical="center"/>
      <protection locked="0"/>
    </xf>
    <xf numFmtId="0" fontId="64" fillId="0" borderId="0" xfId="68" applyFont="1" applyFill="1" applyBorder="1" applyAlignment="1" applyProtection="1">
      <alignment/>
      <protection locked="0"/>
    </xf>
    <xf numFmtId="0" fontId="59" fillId="0" borderId="0" xfId="68" applyFont="1" applyFill="1" applyBorder="1" applyAlignment="1" applyProtection="1">
      <alignment/>
      <protection locked="0"/>
    </xf>
    <xf numFmtId="0" fontId="3" fillId="0" borderId="17" xfId="68" applyFont="1" applyFill="1" applyBorder="1" applyAlignment="1" applyProtection="1">
      <alignment horizontal="center" vertical="center" wrapText="1"/>
      <protection/>
    </xf>
    <xf numFmtId="0" fontId="3" fillId="0" borderId="19" xfId="68" applyFont="1" applyFill="1" applyBorder="1" applyAlignment="1" applyProtection="1">
      <alignment horizontal="center" vertical="center" wrapText="1"/>
      <protection/>
    </xf>
    <xf numFmtId="0" fontId="3" fillId="0" borderId="21" xfId="68" applyFont="1" applyFill="1" applyBorder="1" applyAlignment="1" applyProtection="1">
      <alignment horizontal="center" vertical="center" wrapText="1"/>
      <protection locked="0"/>
    </xf>
    <xf numFmtId="0" fontId="64" fillId="0" borderId="0" xfId="68" applyFont="1" applyFill="1" applyBorder="1" applyAlignment="1" applyProtection="1">
      <alignment horizontal="right" vertical="center"/>
      <protection locked="0"/>
    </xf>
    <xf numFmtId="0" fontId="64" fillId="0" borderId="0" xfId="68" applyFont="1" applyFill="1" applyBorder="1" applyAlignment="1" applyProtection="1">
      <alignment horizontal="right"/>
      <protection locked="0"/>
    </xf>
    <xf numFmtId="0" fontId="3" fillId="0" borderId="17" xfId="68" applyFont="1" applyFill="1" applyBorder="1" applyAlignment="1" applyProtection="1">
      <alignment horizontal="center" vertical="center" wrapText="1"/>
      <protection locked="0"/>
    </xf>
    <xf numFmtId="180" fontId="63" fillId="0" borderId="21" xfId="68" applyNumberFormat="1" applyFont="1" applyFill="1" applyBorder="1" applyAlignment="1" applyProtection="1">
      <alignment horizontal="right" vertical="center"/>
      <protection locked="0"/>
    </xf>
    <xf numFmtId="0" fontId="72" fillId="0" borderId="0" xfId="68" applyFont="1" applyFill="1" applyBorder="1" applyAlignment="1" applyProtection="1">
      <alignment/>
      <protection/>
    </xf>
    <xf numFmtId="180" fontId="63" fillId="0" borderId="0" xfId="68" applyNumberFormat="1" applyFont="1" applyFill="1" applyBorder="1" applyAlignment="1" applyProtection="1">
      <alignment horizontal="right"/>
      <protection/>
    </xf>
    <xf numFmtId="0" fontId="61" fillId="0" borderId="0" xfId="68" applyFont="1" applyFill="1" applyBorder="1" applyAlignment="1" applyProtection="1">
      <alignment horizontal="center" vertical="top"/>
      <protection/>
    </xf>
    <xf numFmtId="180" fontId="61" fillId="0" borderId="0" xfId="68" applyNumberFormat="1" applyFont="1" applyFill="1" applyBorder="1" applyAlignment="1" applyProtection="1">
      <alignment horizontal="center" vertical="top"/>
      <protection/>
    </xf>
    <xf numFmtId="180" fontId="63" fillId="0" borderId="0" xfId="68" applyNumberFormat="1" applyFont="1" applyFill="1" applyBorder="1" applyAlignment="1" applyProtection="1">
      <alignment horizontal="right" vertical="center"/>
      <protection/>
    </xf>
    <xf numFmtId="180" fontId="59" fillId="0" borderId="17" xfId="68" applyNumberFormat="1" applyFont="1" applyFill="1" applyBorder="1" applyAlignment="1" applyProtection="1">
      <alignment horizontal="center" vertical="center"/>
      <protection/>
    </xf>
    <xf numFmtId="180" fontId="59" fillId="0" borderId="18" xfId="68" applyNumberFormat="1" applyFont="1" applyFill="1" applyBorder="1" applyAlignment="1" applyProtection="1">
      <alignment horizontal="center" vertical="center"/>
      <protection/>
    </xf>
    <xf numFmtId="180" fontId="59" fillId="0" borderId="21" xfId="68" applyNumberFormat="1" applyFont="1" applyFill="1" applyBorder="1" applyAlignment="1" applyProtection="1">
      <alignment horizontal="center" vertical="center"/>
      <protection/>
    </xf>
    <xf numFmtId="0" fontId="63" fillId="0" borderId="21" xfId="68" applyFont="1" applyFill="1" applyBorder="1" applyAlignment="1" applyProtection="1">
      <alignment horizontal="left" vertical="center"/>
      <protection/>
    </xf>
    <xf numFmtId="4" fontId="63" fillId="0" borderId="30" xfId="68" applyNumberFormat="1" applyFont="1" applyFill="1" applyBorder="1" applyAlignment="1" applyProtection="1">
      <alignment horizontal="right" vertical="center"/>
      <protection locked="0"/>
    </xf>
    <xf numFmtId="0" fontId="71" fillId="0" borderId="21" xfId="68" applyFont="1" applyFill="1" applyBorder="1" applyAlignment="1" applyProtection="1">
      <alignment horizontal="center" vertical="center"/>
      <protection/>
    </xf>
    <xf numFmtId="4" fontId="71" fillId="0" borderId="30" xfId="68" applyNumberFormat="1" applyFont="1" applyFill="1" applyBorder="1" applyAlignment="1" applyProtection="1">
      <alignment horizontal="right" vertical="center"/>
      <protection/>
    </xf>
    <xf numFmtId="180" fontId="71" fillId="0" borderId="16" xfId="68" applyNumberFormat="1" applyFont="1" applyFill="1" applyBorder="1" applyAlignment="1" applyProtection="1">
      <alignment horizontal="right" vertical="center"/>
      <protection/>
    </xf>
    <xf numFmtId="0" fontId="63" fillId="0" borderId="30" xfId="68" applyFont="1" applyFill="1" applyBorder="1" applyAlignment="1" applyProtection="1">
      <alignment horizontal="right" vertical="center"/>
      <protection/>
    </xf>
    <xf numFmtId="0" fontId="71" fillId="0" borderId="21" xfId="68" applyFont="1" applyFill="1" applyBorder="1" applyAlignment="1" applyProtection="1">
      <alignment horizontal="center" vertical="center"/>
      <protection locked="0"/>
    </xf>
    <xf numFmtId="180" fontId="71" fillId="0" borderId="16" xfId="68" applyNumberFormat="1" applyFont="1" applyFill="1" applyBorder="1" applyAlignment="1" applyProtection="1">
      <alignment horizontal="right" vertical="center"/>
      <protection locked="0"/>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1" xfId="63"/>
    <cellStyle name="常规 11" xfId="64"/>
    <cellStyle name="常规 3 3" xfId="65"/>
    <cellStyle name="常规 3 2" xfId="66"/>
    <cellStyle name="常规 4" xfId="67"/>
    <cellStyle name="Normal" xfId="68"/>
    <cellStyle name="常规 5" xfId="69"/>
    <cellStyle name="常规 2 2" xfId="70"/>
    <cellStyle name="常规 3" xfId="71"/>
    <cellStyle name="常规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90" zoomScaleNormal="90" workbookViewId="0" topLeftCell="A1">
      <pane xSplit="1" ySplit="6" topLeftCell="B7" activePane="bottomRight" state="frozen"/>
      <selection pane="bottomRight" activeCell="A3" sqref="A3:B3"/>
    </sheetView>
  </sheetViews>
  <sheetFormatPr defaultColWidth="8.00390625" defaultRowHeight="12.75"/>
  <cols>
    <col min="1" max="1" width="39.57421875" style="34" customWidth="1"/>
    <col min="2" max="2" width="43.140625" style="34" customWidth="1"/>
    <col min="3" max="3" width="40.421875" style="34" customWidth="1"/>
    <col min="4" max="4" width="46.140625" style="138" customWidth="1"/>
    <col min="5" max="5" width="8.00390625" style="20" customWidth="1"/>
    <col min="6" max="16384" width="8.00390625" style="20" customWidth="1"/>
  </cols>
  <sheetData>
    <row r="1" spans="1:4" ht="16.5" customHeight="1">
      <c r="A1" s="228" t="s">
        <v>0</v>
      </c>
      <c r="B1" s="36"/>
      <c r="C1" s="36"/>
      <c r="D1" s="229" t="s">
        <v>1</v>
      </c>
    </row>
    <row r="2" spans="1:4" ht="36" customHeight="1">
      <c r="A2" s="21" t="s">
        <v>2</v>
      </c>
      <c r="B2" s="230"/>
      <c r="C2" s="230"/>
      <c r="D2" s="231"/>
    </row>
    <row r="3" spans="1:4" ht="21" customHeight="1">
      <c r="A3" s="64" t="s">
        <v>3</v>
      </c>
      <c r="B3" s="187"/>
      <c r="C3" s="187"/>
      <c r="D3" s="232" t="s">
        <v>4</v>
      </c>
    </row>
    <row r="4" spans="1:4" ht="19.5" customHeight="1">
      <c r="A4" s="44" t="s">
        <v>5</v>
      </c>
      <c r="B4" s="125"/>
      <c r="C4" s="44" t="s">
        <v>6</v>
      </c>
      <c r="D4" s="233"/>
    </row>
    <row r="5" spans="1:4" ht="19.5" customHeight="1">
      <c r="A5" s="43" t="s">
        <v>7</v>
      </c>
      <c r="B5" s="43" t="s">
        <v>8</v>
      </c>
      <c r="C5" s="43" t="s">
        <v>9</v>
      </c>
      <c r="D5" s="234" t="s">
        <v>8</v>
      </c>
    </row>
    <row r="6" spans="1:4" ht="19.5" customHeight="1">
      <c r="A6" s="46"/>
      <c r="B6" s="46"/>
      <c r="C6" s="46"/>
      <c r="D6" s="235"/>
    </row>
    <row r="7" spans="1:4" ht="20.25" customHeight="1">
      <c r="A7" s="99" t="s">
        <v>10</v>
      </c>
      <c r="B7" s="102">
        <v>3176.679661</v>
      </c>
      <c r="C7" s="99" t="s">
        <v>11</v>
      </c>
      <c r="D7" s="202"/>
    </row>
    <row r="8" spans="1:4" ht="20.25" customHeight="1">
      <c r="A8" s="99" t="s">
        <v>12</v>
      </c>
      <c r="B8" s="102"/>
      <c r="C8" s="99" t="s">
        <v>13</v>
      </c>
      <c r="D8" s="202"/>
    </row>
    <row r="9" spans="1:4" ht="20.25" customHeight="1">
      <c r="A9" s="99" t="s">
        <v>14</v>
      </c>
      <c r="B9" s="102"/>
      <c r="C9" s="99" t="s">
        <v>15</v>
      </c>
      <c r="D9" s="202"/>
    </row>
    <row r="10" spans="1:4" ht="20.25" customHeight="1">
      <c r="A10" s="99" t="s">
        <v>16</v>
      </c>
      <c r="B10" s="101">
        <v>368.56284</v>
      </c>
      <c r="C10" s="99" t="s">
        <v>17</v>
      </c>
      <c r="D10" s="202"/>
    </row>
    <row r="11" spans="1:4" ht="20.25" customHeight="1">
      <c r="A11" s="99" t="s">
        <v>18</v>
      </c>
      <c r="B11" s="102">
        <v>31</v>
      </c>
      <c r="C11" s="99" t="s">
        <v>19</v>
      </c>
      <c r="D11" s="202">
        <v>2398.417108</v>
      </c>
    </row>
    <row r="12" spans="1:4" ht="20.25" customHeight="1">
      <c r="A12" s="99" t="s">
        <v>20</v>
      </c>
      <c r="B12" s="101"/>
      <c r="C12" s="99" t="s">
        <v>21</v>
      </c>
      <c r="D12" s="202"/>
    </row>
    <row r="13" spans="1:4" ht="20.25" customHeight="1">
      <c r="A13" s="99" t="s">
        <v>22</v>
      </c>
      <c r="B13" s="101"/>
      <c r="C13" s="99" t="s">
        <v>23</v>
      </c>
      <c r="D13" s="202"/>
    </row>
    <row r="14" spans="1:4" ht="20.25" customHeight="1">
      <c r="A14" s="99" t="s">
        <v>24</v>
      </c>
      <c r="B14" s="101"/>
      <c r="C14" s="99" t="s">
        <v>25</v>
      </c>
      <c r="D14" s="202">
        <v>787.597072</v>
      </c>
    </row>
    <row r="15" spans="1:4" ht="20.25" customHeight="1">
      <c r="A15" s="236" t="s">
        <v>26</v>
      </c>
      <c r="B15" s="101"/>
      <c r="C15" s="99" t="s">
        <v>27</v>
      </c>
      <c r="D15" s="202">
        <v>204.441921</v>
      </c>
    </row>
    <row r="16" spans="1:4" ht="20.25" customHeight="1">
      <c r="A16" s="236" t="s">
        <v>28</v>
      </c>
      <c r="B16" s="237">
        <v>31</v>
      </c>
      <c r="C16" s="99" t="s">
        <v>29</v>
      </c>
      <c r="D16" s="202"/>
    </row>
    <row r="17" spans="1:4" ht="20.25" customHeight="1">
      <c r="A17" s="145"/>
      <c r="B17" s="145"/>
      <c r="C17" s="99" t="s">
        <v>30</v>
      </c>
      <c r="D17" s="202"/>
    </row>
    <row r="18" spans="1:4" ht="20.25" customHeight="1">
      <c r="A18" s="145"/>
      <c r="B18" s="145"/>
      <c r="C18" s="99" t="s">
        <v>31</v>
      </c>
      <c r="D18" s="202"/>
    </row>
    <row r="19" spans="1:4" ht="20.25" customHeight="1">
      <c r="A19" s="145"/>
      <c r="B19" s="145"/>
      <c r="C19" s="99" t="s">
        <v>32</v>
      </c>
      <c r="D19" s="202"/>
    </row>
    <row r="20" spans="1:4" ht="20.25" customHeight="1">
      <c r="A20" s="145"/>
      <c r="B20" s="145"/>
      <c r="C20" s="99" t="s">
        <v>33</v>
      </c>
      <c r="D20" s="202"/>
    </row>
    <row r="21" spans="1:4" ht="20.25" customHeight="1">
      <c r="A21" s="145"/>
      <c r="B21" s="145"/>
      <c r="C21" s="99" t="s">
        <v>34</v>
      </c>
      <c r="D21" s="202"/>
    </row>
    <row r="22" spans="1:4" ht="20.25" customHeight="1">
      <c r="A22" s="145"/>
      <c r="B22" s="145"/>
      <c r="C22" s="99" t="s">
        <v>35</v>
      </c>
      <c r="D22" s="202"/>
    </row>
    <row r="23" spans="1:4" ht="20.25" customHeight="1">
      <c r="A23" s="145"/>
      <c r="B23" s="145"/>
      <c r="C23" s="99" t="s">
        <v>36</v>
      </c>
      <c r="D23" s="202"/>
    </row>
    <row r="24" spans="1:4" ht="20.25" customHeight="1">
      <c r="A24" s="145"/>
      <c r="B24" s="145"/>
      <c r="C24" s="99" t="s">
        <v>37</v>
      </c>
      <c r="D24" s="202"/>
    </row>
    <row r="25" spans="1:4" ht="20.25" customHeight="1">
      <c r="A25" s="145"/>
      <c r="B25" s="145"/>
      <c r="C25" s="99" t="s">
        <v>38</v>
      </c>
      <c r="D25" s="202">
        <v>185.7864</v>
      </c>
    </row>
    <row r="26" spans="1:4" ht="20.25" customHeight="1">
      <c r="A26" s="145"/>
      <c r="B26" s="145"/>
      <c r="C26" s="99" t="s">
        <v>39</v>
      </c>
      <c r="D26" s="202"/>
    </row>
    <row r="27" spans="1:4" ht="20.25" customHeight="1">
      <c r="A27" s="145"/>
      <c r="B27" s="145"/>
      <c r="C27" s="99" t="s">
        <v>40</v>
      </c>
      <c r="D27" s="202"/>
    </row>
    <row r="28" spans="1:4" ht="20.25" customHeight="1">
      <c r="A28" s="145"/>
      <c r="B28" s="145"/>
      <c r="C28" s="99" t="s">
        <v>41</v>
      </c>
      <c r="D28" s="202"/>
    </row>
    <row r="29" spans="1:4" ht="20.25" customHeight="1">
      <c r="A29" s="145"/>
      <c r="B29" s="145"/>
      <c r="C29" s="99" t="s">
        <v>42</v>
      </c>
      <c r="D29" s="202"/>
    </row>
    <row r="30" spans="1:4" ht="20.25" customHeight="1">
      <c r="A30" s="238" t="s">
        <v>43</v>
      </c>
      <c r="B30" s="239">
        <f>SUM(B7:B11)</f>
        <v>3576.242501</v>
      </c>
      <c r="C30" s="193" t="s">
        <v>44</v>
      </c>
      <c r="D30" s="240">
        <f>SUM(D11:D29)</f>
        <v>3576.242501</v>
      </c>
    </row>
    <row r="31" spans="1:4" ht="20.25" customHeight="1">
      <c r="A31" s="236" t="s">
        <v>45</v>
      </c>
      <c r="B31" s="241" t="s">
        <v>46</v>
      </c>
      <c r="C31" s="99" t="s">
        <v>47</v>
      </c>
      <c r="D31" s="202" t="s">
        <v>48</v>
      </c>
    </row>
    <row r="32" spans="1:4" ht="20.25" customHeight="1">
      <c r="A32" s="242" t="s">
        <v>49</v>
      </c>
      <c r="B32" s="239">
        <f>SUM(B30:B31)</f>
        <v>3576.242501</v>
      </c>
      <c r="C32" s="193" t="s">
        <v>50</v>
      </c>
      <c r="D32" s="243">
        <f>SUM(D30:D31)</f>
        <v>3576.242501</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tabSelected="1" workbookViewId="0" topLeftCell="A1">
      <selection activeCell="A7" sqref="A7:IV7"/>
    </sheetView>
  </sheetViews>
  <sheetFormatPr defaultColWidth="9.140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customWidth="1"/>
  </cols>
  <sheetData>
    <row r="1" ht="12" customHeight="1">
      <c r="J1" s="35" t="s">
        <v>450</v>
      </c>
    </row>
    <row r="2" spans="1:10" ht="28.5" customHeight="1">
      <c r="A2" s="21" t="s">
        <v>451</v>
      </c>
      <c r="B2" s="22"/>
      <c r="C2" s="22"/>
      <c r="D2" s="22"/>
      <c r="E2" s="23"/>
      <c r="F2" s="24"/>
      <c r="G2" s="23"/>
      <c r="H2" s="24"/>
      <c r="I2" s="24"/>
      <c r="J2" s="23"/>
    </row>
    <row r="3" ht="17.25" customHeight="1">
      <c r="A3" s="25" t="s">
        <v>3</v>
      </c>
    </row>
    <row r="4" spans="1:10" ht="44.25" customHeight="1">
      <c r="A4" s="26" t="s">
        <v>331</v>
      </c>
      <c r="B4" s="26" t="s">
        <v>332</v>
      </c>
      <c r="C4" s="26" t="s">
        <v>333</v>
      </c>
      <c r="D4" s="26" t="s">
        <v>334</v>
      </c>
      <c r="E4" s="26" t="s">
        <v>335</v>
      </c>
      <c r="F4" s="27" t="s">
        <v>336</v>
      </c>
      <c r="G4" s="26" t="s">
        <v>337</v>
      </c>
      <c r="H4" s="27" t="s">
        <v>338</v>
      </c>
      <c r="I4" s="27" t="s">
        <v>339</v>
      </c>
      <c r="J4" s="26" t="s">
        <v>340</v>
      </c>
    </row>
    <row r="5" spans="1:10" ht="14.25" customHeight="1">
      <c r="A5" s="26">
        <v>1</v>
      </c>
      <c r="B5" s="26">
        <v>2</v>
      </c>
      <c r="C5" s="26">
        <v>3</v>
      </c>
      <c r="D5" s="26">
        <v>4</v>
      </c>
      <c r="E5" s="26">
        <v>5</v>
      </c>
      <c r="F5" s="27">
        <v>6</v>
      </c>
      <c r="G5" s="26">
        <v>7</v>
      </c>
      <c r="H5" s="27">
        <v>8</v>
      </c>
      <c r="I5" s="27">
        <v>9</v>
      </c>
      <c r="J5" s="26">
        <v>10</v>
      </c>
    </row>
    <row r="6" spans="1:10" s="87" customFormat="1" ht="27.75" customHeight="1">
      <c r="A6" s="135"/>
      <c r="B6" s="135"/>
      <c r="C6" s="99"/>
      <c r="D6" s="99"/>
      <c r="E6" s="99"/>
      <c r="F6" s="31"/>
      <c r="G6" s="99"/>
      <c r="H6" s="31"/>
      <c r="I6" s="31"/>
      <c r="J6" s="32"/>
    </row>
    <row r="7" spans="1:3" s="34" customFormat="1" ht="14.25" customHeight="1">
      <c r="A7" s="134" t="s">
        <v>452</v>
      </c>
      <c r="B7" s="134"/>
      <c r="C7" s="134"/>
    </row>
  </sheetData>
  <sheetProtection/>
  <mergeCells count="3">
    <mergeCell ref="A2:J2"/>
    <mergeCell ref="A3:H3"/>
    <mergeCell ref="A7:C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D3"/>
    </sheetView>
  </sheetViews>
  <sheetFormatPr defaultColWidth="9.140625" defaultRowHeight="14.25" customHeight="1"/>
  <cols>
    <col min="1" max="2" width="21.140625" style="116" customWidth="1"/>
    <col min="3" max="3" width="21.140625" style="34" customWidth="1"/>
    <col min="4" max="4" width="27.7109375" style="34" customWidth="1"/>
    <col min="5" max="6" width="36.7109375" style="34" customWidth="1"/>
    <col min="7" max="7" width="9.140625" style="34" customWidth="1"/>
    <col min="8" max="16384" width="9.140625" style="34" customWidth="1"/>
  </cols>
  <sheetData>
    <row r="1" spans="1:6" ht="12" customHeight="1">
      <c r="A1" s="117">
        <v>0</v>
      </c>
      <c r="B1" s="117">
        <v>0</v>
      </c>
      <c r="C1" s="118">
        <v>1</v>
      </c>
      <c r="D1" s="119"/>
      <c r="E1" s="119"/>
      <c r="F1" s="119" t="s">
        <v>453</v>
      </c>
    </row>
    <row r="2" spans="1:6" ht="26.25" customHeight="1">
      <c r="A2" s="120" t="s">
        <v>454</v>
      </c>
      <c r="B2" s="120"/>
      <c r="C2" s="121"/>
      <c r="D2" s="121"/>
      <c r="E2" s="122"/>
      <c r="F2" s="122"/>
    </row>
    <row r="3" spans="1:6" ht="13.5" customHeight="1">
      <c r="A3" s="123" t="s">
        <v>3</v>
      </c>
      <c r="B3" s="123"/>
      <c r="C3" s="118"/>
      <c r="D3" s="119"/>
      <c r="E3" s="119"/>
      <c r="F3" s="119" t="s">
        <v>4</v>
      </c>
    </row>
    <row r="4" spans="1:6" ht="19.5" customHeight="1">
      <c r="A4" s="43" t="s">
        <v>174</v>
      </c>
      <c r="B4" s="124" t="s">
        <v>72</v>
      </c>
      <c r="C4" s="43" t="s">
        <v>73</v>
      </c>
      <c r="D4" s="44" t="s">
        <v>455</v>
      </c>
      <c r="E4" s="45"/>
      <c r="F4" s="125"/>
    </row>
    <row r="5" spans="1:6" ht="18.75" customHeight="1">
      <c r="A5" s="46"/>
      <c r="B5" s="126"/>
      <c r="C5" s="127"/>
      <c r="D5" s="43" t="s">
        <v>55</v>
      </c>
      <c r="E5" s="44" t="s">
        <v>74</v>
      </c>
      <c r="F5" s="43" t="s">
        <v>75</v>
      </c>
    </row>
    <row r="6" spans="1:6" ht="18.75" customHeight="1">
      <c r="A6" s="128">
        <v>1</v>
      </c>
      <c r="B6" s="128" t="s">
        <v>157</v>
      </c>
      <c r="C6" s="50">
        <v>3</v>
      </c>
      <c r="D6" s="128" t="s">
        <v>159</v>
      </c>
      <c r="E6" s="128" t="s">
        <v>160</v>
      </c>
      <c r="F6" s="50">
        <v>6</v>
      </c>
    </row>
    <row r="7" spans="1:6" ht="18.75" customHeight="1">
      <c r="A7" s="28" t="s">
        <v>46</v>
      </c>
      <c r="B7" s="28" t="s">
        <v>46</v>
      </c>
      <c r="C7" s="28" t="s">
        <v>46</v>
      </c>
      <c r="D7" s="129" t="s">
        <v>46</v>
      </c>
      <c r="E7" s="130" t="s">
        <v>46</v>
      </c>
      <c r="F7" s="130" t="s">
        <v>46</v>
      </c>
    </row>
    <row r="8" spans="1:6" ht="18.75" customHeight="1">
      <c r="A8" s="131" t="s">
        <v>116</v>
      </c>
      <c r="B8" s="132"/>
      <c r="C8" s="133" t="s">
        <v>116</v>
      </c>
      <c r="D8" s="129" t="s">
        <v>46</v>
      </c>
      <c r="E8" s="130" t="s">
        <v>46</v>
      </c>
      <c r="F8" s="130" t="s">
        <v>46</v>
      </c>
    </row>
    <row r="9" spans="1:3" ht="14.25" customHeight="1">
      <c r="A9" s="134" t="s">
        <v>456</v>
      </c>
      <c r="B9" s="134"/>
      <c r="C9" s="134"/>
    </row>
  </sheetData>
  <sheetProtection/>
  <mergeCells count="8">
    <mergeCell ref="A2:F2"/>
    <mergeCell ref="A3:D3"/>
    <mergeCell ref="D4:F4"/>
    <mergeCell ref="A8:C8"/>
    <mergeCell ref="A9:C9"/>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A3" sqref="A3:F3"/>
    </sheetView>
  </sheetViews>
  <sheetFormatPr defaultColWidth="9.140625" defaultRowHeight="14.25" customHeight="1"/>
  <cols>
    <col min="1" max="1" width="20.7109375" style="34" customWidth="1"/>
    <col min="2" max="2" width="21.7109375" style="34" customWidth="1"/>
    <col min="3" max="3" width="35.28125" style="34" customWidth="1"/>
    <col min="4" max="4" width="7.7109375" style="34" customWidth="1"/>
    <col min="5" max="6" width="10.28125" style="34" customWidth="1"/>
    <col min="7" max="7" width="12.00390625" style="34" customWidth="1"/>
    <col min="8" max="10" width="10.00390625" style="34" customWidth="1"/>
    <col min="11" max="11" width="9.140625" style="20" customWidth="1"/>
    <col min="12" max="13" width="9.140625" style="34" customWidth="1"/>
    <col min="14" max="15" width="12.7109375" style="34" customWidth="1"/>
    <col min="16" max="16" width="9.140625" style="20" customWidth="1"/>
    <col min="17" max="17" width="10.421875" style="34" customWidth="1"/>
    <col min="18" max="18" width="9.140625" style="20" customWidth="1"/>
    <col min="19" max="16384" width="9.140625" style="20" customWidth="1"/>
  </cols>
  <sheetData>
    <row r="1" spans="1:17" ht="13.5" customHeight="1">
      <c r="A1" s="36"/>
      <c r="B1" s="36"/>
      <c r="C1" s="36"/>
      <c r="D1" s="36"/>
      <c r="E1" s="36"/>
      <c r="F1" s="36"/>
      <c r="G1" s="36"/>
      <c r="H1" s="36"/>
      <c r="I1" s="36"/>
      <c r="J1" s="36"/>
      <c r="P1" s="35"/>
      <c r="Q1" s="114" t="s">
        <v>457</v>
      </c>
    </row>
    <row r="2" spans="1:17" ht="27.75" customHeight="1">
      <c r="A2" s="38" t="s">
        <v>458</v>
      </c>
      <c r="B2" s="22"/>
      <c r="C2" s="22"/>
      <c r="D2" s="22"/>
      <c r="E2" s="23"/>
      <c r="F2" s="23"/>
      <c r="G2" s="23"/>
      <c r="H2" s="23"/>
      <c r="I2" s="23"/>
      <c r="J2" s="23"/>
      <c r="K2" s="24"/>
      <c r="L2" s="23"/>
      <c r="M2" s="23"/>
      <c r="N2" s="23"/>
      <c r="O2" s="23"/>
      <c r="P2" s="24"/>
      <c r="Q2" s="23"/>
    </row>
    <row r="3" spans="1:17" ht="18.75" customHeight="1">
      <c r="A3" s="64" t="s">
        <v>3</v>
      </c>
      <c r="B3" s="65"/>
      <c r="C3" s="65"/>
      <c r="D3" s="65"/>
      <c r="E3" s="65"/>
      <c r="F3" s="65"/>
      <c r="G3" s="65"/>
      <c r="H3" s="65"/>
      <c r="I3" s="65"/>
      <c r="J3" s="65"/>
      <c r="P3" s="108"/>
      <c r="Q3" s="115" t="s">
        <v>165</v>
      </c>
    </row>
    <row r="4" spans="1:17" ht="15.75" customHeight="1">
      <c r="A4" s="48" t="s">
        <v>459</v>
      </c>
      <c r="B4" s="89" t="s">
        <v>460</v>
      </c>
      <c r="C4" s="89" t="s">
        <v>461</v>
      </c>
      <c r="D4" s="89" t="s">
        <v>462</v>
      </c>
      <c r="E4" s="89" t="s">
        <v>463</v>
      </c>
      <c r="F4" s="89" t="s">
        <v>464</v>
      </c>
      <c r="G4" s="90" t="s">
        <v>181</v>
      </c>
      <c r="H4" s="91"/>
      <c r="I4" s="91"/>
      <c r="J4" s="90"/>
      <c r="K4" s="109"/>
      <c r="L4" s="90"/>
      <c r="M4" s="90"/>
      <c r="N4" s="90"/>
      <c r="O4" s="90"/>
      <c r="P4" s="109"/>
      <c r="Q4" s="18"/>
    </row>
    <row r="5" spans="1:17" ht="17.25" customHeight="1">
      <c r="A5" s="92"/>
      <c r="B5" s="93"/>
      <c r="C5" s="93"/>
      <c r="D5" s="93"/>
      <c r="E5" s="93"/>
      <c r="F5" s="93"/>
      <c r="G5" s="94" t="s">
        <v>55</v>
      </c>
      <c r="H5" s="67" t="s">
        <v>58</v>
      </c>
      <c r="I5" s="67" t="s">
        <v>465</v>
      </c>
      <c r="J5" s="93" t="s">
        <v>466</v>
      </c>
      <c r="K5" s="110" t="s">
        <v>467</v>
      </c>
      <c r="L5" s="97" t="s">
        <v>62</v>
      </c>
      <c r="M5" s="97"/>
      <c r="N5" s="97"/>
      <c r="O5" s="97"/>
      <c r="P5" s="111"/>
      <c r="Q5" s="96"/>
    </row>
    <row r="6" spans="1:17" ht="54" customHeight="1">
      <c r="A6" s="95"/>
      <c r="B6" s="96"/>
      <c r="C6" s="96"/>
      <c r="D6" s="96"/>
      <c r="E6" s="96"/>
      <c r="F6" s="96"/>
      <c r="G6" s="97"/>
      <c r="H6" s="67"/>
      <c r="I6" s="67"/>
      <c r="J6" s="96"/>
      <c r="K6" s="112"/>
      <c r="L6" s="96" t="s">
        <v>57</v>
      </c>
      <c r="M6" s="96" t="s">
        <v>63</v>
      </c>
      <c r="N6" s="96" t="s">
        <v>310</v>
      </c>
      <c r="O6" s="96" t="s">
        <v>65</v>
      </c>
      <c r="P6" s="112" t="s">
        <v>66</v>
      </c>
      <c r="Q6" s="96" t="s">
        <v>67</v>
      </c>
    </row>
    <row r="7" spans="1:17" ht="15" customHeight="1">
      <c r="A7" s="46">
        <v>1</v>
      </c>
      <c r="B7" s="98">
        <v>2</v>
      </c>
      <c r="C7" s="98">
        <v>3</v>
      </c>
      <c r="D7" s="46">
        <v>4</v>
      </c>
      <c r="E7" s="98">
        <v>5</v>
      </c>
      <c r="F7" s="98">
        <v>6</v>
      </c>
      <c r="G7" s="46">
        <v>7</v>
      </c>
      <c r="H7" s="98">
        <v>8</v>
      </c>
      <c r="I7" s="98">
        <v>9</v>
      </c>
      <c r="J7" s="46">
        <v>10</v>
      </c>
      <c r="K7" s="98">
        <v>11</v>
      </c>
      <c r="L7" s="98">
        <v>12</v>
      </c>
      <c r="M7" s="46">
        <v>13</v>
      </c>
      <c r="N7" s="98">
        <v>14</v>
      </c>
      <c r="O7" s="98">
        <v>15</v>
      </c>
      <c r="P7" s="46">
        <v>16</v>
      </c>
      <c r="Q7" s="98">
        <v>17</v>
      </c>
    </row>
    <row r="8" spans="1:17" s="87" customFormat="1" ht="26.25" customHeight="1">
      <c r="A8" s="99" t="s">
        <v>239</v>
      </c>
      <c r="B8" s="100"/>
      <c r="C8" s="100"/>
      <c r="D8" s="100"/>
      <c r="E8" s="100"/>
      <c r="F8" s="101"/>
      <c r="G8" s="102">
        <v>10.2</v>
      </c>
      <c r="H8" s="102">
        <v>10.2</v>
      </c>
      <c r="I8" s="101"/>
      <c r="J8" s="101"/>
      <c r="K8" s="113"/>
      <c r="L8" s="102"/>
      <c r="M8" s="101"/>
      <c r="N8" s="101"/>
      <c r="O8" s="101"/>
      <c r="P8" s="101"/>
      <c r="Q8" s="101"/>
    </row>
    <row r="9" spans="1:17" s="87" customFormat="1" ht="26.25" customHeight="1">
      <c r="A9" s="99"/>
      <c r="B9" s="99" t="s">
        <v>468</v>
      </c>
      <c r="C9" s="99" t="s">
        <v>469</v>
      </c>
      <c r="D9" s="100" t="s">
        <v>470</v>
      </c>
      <c r="E9" s="100" t="s">
        <v>156</v>
      </c>
      <c r="F9" s="101"/>
      <c r="G9" s="102">
        <v>3.2</v>
      </c>
      <c r="H9" s="102">
        <v>3.2</v>
      </c>
      <c r="I9" s="101"/>
      <c r="J9" s="101"/>
      <c r="K9" s="113"/>
      <c r="L9" s="102"/>
      <c r="M9" s="101"/>
      <c r="N9" s="101"/>
      <c r="O9" s="101"/>
      <c r="P9" s="101"/>
      <c r="Q9" s="101"/>
    </row>
    <row r="10" spans="1:17" s="87" customFormat="1" ht="26.25" customHeight="1">
      <c r="A10" s="103"/>
      <c r="B10" s="99" t="s">
        <v>471</v>
      </c>
      <c r="C10" s="99" t="s">
        <v>472</v>
      </c>
      <c r="D10" s="100" t="s">
        <v>470</v>
      </c>
      <c r="E10" s="100" t="s">
        <v>156</v>
      </c>
      <c r="F10" s="101"/>
      <c r="G10" s="102">
        <v>7</v>
      </c>
      <c r="H10" s="102">
        <v>7</v>
      </c>
      <c r="I10" s="101"/>
      <c r="J10" s="101"/>
      <c r="K10" s="113"/>
      <c r="L10" s="102"/>
      <c r="M10" s="101"/>
      <c r="N10" s="101"/>
      <c r="O10" s="101"/>
      <c r="P10" s="101"/>
      <c r="Q10" s="101"/>
    </row>
    <row r="11" spans="1:17" s="87" customFormat="1" ht="26.25" customHeight="1">
      <c r="A11" s="99" t="s">
        <v>252</v>
      </c>
      <c r="B11" s="103"/>
      <c r="C11" s="103"/>
      <c r="D11" s="103"/>
      <c r="E11" s="103"/>
      <c r="F11" s="101"/>
      <c r="G11" s="102">
        <v>4.5</v>
      </c>
      <c r="H11" s="102">
        <v>4.5</v>
      </c>
      <c r="I11" s="101"/>
      <c r="J11" s="101"/>
      <c r="K11" s="113"/>
      <c r="L11" s="102"/>
      <c r="M11" s="101"/>
      <c r="N11" s="101"/>
      <c r="O11" s="101"/>
      <c r="P11" s="101"/>
      <c r="Q11" s="101"/>
    </row>
    <row r="12" spans="1:17" s="87" customFormat="1" ht="26.25" customHeight="1">
      <c r="A12" s="103"/>
      <c r="B12" s="99" t="s">
        <v>473</v>
      </c>
      <c r="C12" s="99" t="s">
        <v>474</v>
      </c>
      <c r="D12" s="100" t="s">
        <v>470</v>
      </c>
      <c r="E12" s="100" t="s">
        <v>156</v>
      </c>
      <c r="F12" s="101"/>
      <c r="G12" s="102">
        <v>2.5</v>
      </c>
      <c r="H12" s="102">
        <v>2.5</v>
      </c>
      <c r="I12" s="101"/>
      <c r="J12" s="101"/>
      <c r="K12" s="113"/>
      <c r="L12" s="102"/>
      <c r="M12" s="101"/>
      <c r="N12" s="101"/>
      <c r="O12" s="101"/>
      <c r="P12" s="101"/>
      <c r="Q12" s="101"/>
    </row>
    <row r="13" spans="1:17" s="87" customFormat="1" ht="26.25" customHeight="1">
      <c r="A13" s="103"/>
      <c r="B13" s="99" t="s">
        <v>475</v>
      </c>
      <c r="C13" s="99" t="s">
        <v>476</v>
      </c>
      <c r="D13" s="100" t="s">
        <v>470</v>
      </c>
      <c r="E13" s="100" t="s">
        <v>156</v>
      </c>
      <c r="F13" s="101"/>
      <c r="G13" s="102">
        <v>2</v>
      </c>
      <c r="H13" s="102">
        <v>2</v>
      </c>
      <c r="I13" s="101"/>
      <c r="J13" s="101"/>
      <c r="K13" s="113"/>
      <c r="L13" s="102"/>
      <c r="M13" s="101"/>
      <c r="N13" s="101"/>
      <c r="O13" s="101"/>
      <c r="P13" s="101"/>
      <c r="Q13" s="101"/>
    </row>
    <row r="14" spans="1:17" s="88" customFormat="1" ht="21" customHeight="1">
      <c r="A14" s="104" t="s">
        <v>116</v>
      </c>
      <c r="B14" s="105"/>
      <c r="C14" s="105"/>
      <c r="D14" s="105"/>
      <c r="E14" s="106"/>
      <c r="F14" s="107" t="s">
        <v>46</v>
      </c>
      <c r="G14" s="107">
        <f>G8+G11</f>
        <v>14.7</v>
      </c>
      <c r="H14" s="107">
        <f>H8+H11</f>
        <v>14.7</v>
      </c>
      <c r="I14" s="107"/>
      <c r="J14" s="107"/>
      <c r="K14" s="107"/>
      <c r="L14" s="107"/>
      <c r="M14" s="107"/>
      <c r="N14" s="107"/>
      <c r="O14" s="107"/>
      <c r="P14" s="107"/>
      <c r="Q14" s="107"/>
    </row>
  </sheetData>
  <sheetProtection/>
  <mergeCells count="16">
    <mergeCell ref="A2:Q2"/>
    <mergeCell ref="A3:F3"/>
    <mergeCell ref="G4:Q4"/>
    <mergeCell ref="L5:Q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3" sqref="A3:D3"/>
    </sheetView>
  </sheetViews>
  <sheetFormatPr defaultColWidth="8.7109375" defaultRowHeight="14.25" customHeight="1"/>
  <cols>
    <col min="1" max="7" width="9.140625" style="60" customWidth="1"/>
    <col min="8" max="8" width="12.00390625" style="34" customWidth="1"/>
    <col min="9" max="11" width="10.00390625" style="34" customWidth="1"/>
    <col min="12" max="12" width="9.140625" style="20" customWidth="1"/>
    <col min="13" max="14" width="9.140625" style="34" customWidth="1"/>
    <col min="15" max="16" width="12.7109375" style="34" customWidth="1"/>
    <col min="17" max="17" width="9.140625" style="20" customWidth="1"/>
    <col min="18" max="18" width="10.421875" style="34" customWidth="1"/>
    <col min="19" max="19" width="9.140625" style="20" customWidth="1"/>
    <col min="20" max="247" width="9.140625" style="20" bestFit="1" customWidth="1"/>
    <col min="248" max="16384" width="8.7109375" style="20" customWidth="1"/>
  </cols>
  <sheetData>
    <row r="1" spans="1:18" ht="13.5" customHeight="1">
      <c r="A1" s="36"/>
      <c r="B1" s="36"/>
      <c r="C1" s="36"/>
      <c r="D1" s="36"/>
      <c r="E1" s="36"/>
      <c r="F1" s="36"/>
      <c r="G1" s="36"/>
      <c r="H1" s="61"/>
      <c r="I1" s="61"/>
      <c r="J1" s="61"/>
      <c r="K1" s="61"/>
      <c r="L1" s="78"/>
      <c r="M1" s="79"/>
      <c r="N1" s="79"/>
      <c r="O1" s="79"/>
      <c r="P1" s="79"/>
      <c r="Q1" s="83"/>
      <c r="R1" s="84" t="s">
        <v>477</v>
      </c>
    </row>
    <row r="2" spans="1:18" ht="27.75" customHeight="1">
      <c r="A2" s="62" t="s">
        <v>478</v>
      </c>
      <c r="B2" s="62"/>
      <c r="C2" s="62"/>
      <c r="D2" s="62"/>
      <c r="E2" s="63"/>
      <c r="F2" s="63"/>
      <c r="G2" s="63"/>
      <c r="H2" s="63"/>
      <c r="I2" s="63"/>
      <c r="J2" s="63"/>
      <c r="K2" s="63"/>
      <c r="L2" s="63"/>
      <c r="M2" s="63"/>
      <c r="N2" s="63"/>
      <c r="O2" s="63"/>
      <c r="P2" s="63"/>
      <c r="Q2" s="63"/>
      <c r="R2" s="63"/>
    </row>
    <row r="3" spans="1:18" ht="25.5" customHeight="1">
      <c r="A3" s="64" t="s">
        <v>3</v>
      </c>
      <c r="B3" s="65"/>
      <c r="C3" s="65"/>
      <c r="D3" s="65"/>
      <c r="E3" s="65"/>
      <c r="F3" s="65"/>
      <c r="G3" s="65"/>
      <c r="H3" s="66"/>
      <c r="I3" s="66"/>
      <c r="J3" s="66"/>
      <c r="K3" s="66"/>
      <c r="L3" s="78"/>
      <c r="M3" s="79"/>
      <c r="N3" s="79"/>
      <c r="O3" s="79"/>
      <c r="P3" s="79"/>
      <c r="Q3" s="85"/>
      <c r="R3" s="86" t="s">
        <v>165</v>
      </c>
    </row>
    <row r="4" spans="1:18" ht="15.75" customHeight="1">
      <c r="A4" s="67" t="s">
        <v>459</v>
      </c>
      <c r="B4" s="67" t="s">
        <v>479</v>
      </c>
      <c r="C4" s="67" t="s">
        <v>480</v>
      </c>
      <c r="D4" s="67" t="s">
        <v>481</v>
      </c>
      <c r="E4" s="67" t="s">
        <v>482</v>
      </c>
      <c r="F4" s="67" t="s">
        <v>483</v>
      </c>
      <c r="G4" s="67" t="s">
        <v>484</v>
      </c>
      <c r="H4" s="67" t="s">
        <v>181</v>
      </c>
      <c r="I4" s="67"/>
      <c r="J4" s="67"/>
      <c r="K4" s="67"/>
      <c r="L4" s="80"/>
      <c r="M4" s="67"/>
      <c r="N4" s="67"/>
      <c r="O4" s="67"/>
      <c r="P4" s="67"/>
      <c r="Q4" s="80"/>
      <c r="R4" s="67"/>
    </row>
    <row r="5" spans="1:18" ht="17.25" customHeight="1">
      <c r="A5" s="67"/>
      <c r="B5" s="67"/>
      <c r="C5" s="67"/>
      <c r="D5" s="67"/>
      <c r="E5" s="67"/>
      <c r="F5" s="67"/>
      <c r="G5" s="67"/>
      <c r="H5" s="67" t="s">
        <v>55</v>
      </c>
      <c r="I5" s="67" t="s">
        <v>58</v>
      </c>
      <c r="J5" s="67" t="s">
        <v>465</v>
      </c>
      <c r="K5" s="67" t="s">
        <v>466</v>
      </c>
      <c r="L5" s="81" t="s">
        <v>467</v>
      </c>
      <c r="M5" s="67" t="s">
        <v>62</v>
      </c>
      <c r="N5" s="67"/>
      <c r="O5" s="67"/>
      <c r="P5" s="67"/>
      <c r="Q5" s="81"/>
      <c r="R5" s="67"/>
    </row>
    <row r="6" spans="1:18" ht="54" customHeight="1">
      <c r="A6" s="67"/>
      <c r="B6" s="67"/>
      <c r="C6" s="67"/>
      <c r="D6" s="67"/>
      <c r="E6" s="67"/>
      <c r="F6" s="67"/>
      <c r="G6" s="67"/>
      <c r="H6" s="67"/>
      <c r="I6" s="67"/>
      <c r="J6" s="67"/>
      <c r="K6" s="67"/>
      <c r="L6" s="80"/>
      <c r="M6" s="67" t="s">
        <v>57</v>
      </c>
      <c r="N6" s="67" t="s">
        <v>63</v>
      </c>
      <c r="O6" s="67" t="s">
        <v>310</v>
      </c>
      <c r="P6" s="67" t="s">
        <v>65</v>
      </c>
      <c r="Q6" s="80" t="s">
        <v>66</v>
      </c>
      <c r="R6" s="67" t="s">
        <v>67</v>
      </c>
    </row>
    <row r="7" spans="1:18" ht="15" customHeight="1">
      <c r="A7" s="67">
        <v>1</v>
      </c>
      <c r="B7" s="67">
        <v>2</v>
      </c>
      <c r="C7" s="67">
        <v>3</v>
      </c>
      <c r="D7" s="67">
        <v>4</v>
      </c>
      <c r="E7" s="67">
        <v>5</v>
      </c>
      <c r="F7" s="67">
        <v>6</v>
      </c>
      <c r="G7" s="67">
        <v>7</v>
      </c>
      <c r="H7" s="67">
        <v>8</v>
      </c>
      <c r="I7" s="67">
        <v>9</v>
      </c>
      <c r="J7" s="67">
        <v>10</v>
      </c>
      <c r="K7" s="67">
        <v>11</v>
      </c>
      <c r="L7" s="67">
        <v>12</v>
      </c>
      <c r="M7" s="67">
        <v>13</v>
      </c>
      <c r="N7" s="67">
        <v>14</v>
      </c>
      <c r="O7" s="67">
        <v>15</v>
      </c>
      <c r="P7" s="67">
        <v>16</v>
      </c>
      <c r="Q7" s="67">
        <v>17</v>
      </c>
      <c r="R7" s="67">
        <v>18</v>
      </c>
    </row>
    <row r="8" spans="1:18" ht="22.5" customHeight="1">
      <c r="A8" s="68"/>
      <c r="B8" s="68"/>
      <c r="C8" s="68"/>
      <c r="D8" s="68"/>
      <c r="E8" s="68"/>
      <c r="F8" s="68"/>
      <c r="G8" s="68"/>
      <c r="H8" s="69" t="s">
        <v>46</v>
      </c>
      <c r="I8" s="69" t="s">
        <v>46</v>
      </c>
      <c r="J8" s="69" t="s">
        <v>46</v>
      </c>
      <c r="K8" s="69" t="s">
        <v>46</v>
      </c>
      <c r="L8" s="69" t="s">
        <v>46</v>
      </c>
      <c r="M8" s="69" t="s">
        <v>46</v>
      </c>
      <c r="N8" s="69" t="s">
        <v>46</v>
      </c>
      <c r="O8" s="69" t="s">
        <v>46</v>
      </c>
      <c r="P8" s="69"/>
      <c r="Q8" s="69" t="s">
        <v>46</v>
      </c>
      <c r="R8" s="69" t="s">
        <v>46</v>
      </c>
    </row>
    <row r="9" spans="1:18" ht="22.5" customHeight="1">
      <c r="A9" s="70"/>
      <c r="B9" s="71"/>
      <c r="C9" s="71"/>
      <c r="D9" s="71"/>
      <c r="E9" s="71"/>
      <c r="F9" s="71"/>
      <c r="G9" s="71"/>
      <c r="H9" s="72" t="s">
        <v>46</v>
      </c>
      <c r="I9" s="72" t="s">
        <v>46</v>
      </c>
      <c r="J9" s="72" t="s">
        <v>46</v>
      </c>
      <c r="K9" s="72" t="s">
        <v>46</v>
      </c>
      <c r="L9" s="69" t="s">
        <v>46</v>
      </c>
      <c r="M9" s="72" t="s">
        <v>46</v>
      </c>
      <c r="N9" s="72" t="s">
        <v>46</v>
      </c>
      <c r="O9" s="72" t="s">
        <v>46</v>
      </c>
      <c r="P9" s="72"/>
      <c r="Q9" s="69" t="s">
        <v>46</v>
      </c>
      <c r="R9" s="72" t="s">
        <v>46</v>
      </c>
    </row>
    <row r="10" spans="1:18" ht="22.5" customHeight="1">
      <c r="A10" s="70"/>
      <c r="B10" s="73"/>
      <c r="C10" s="73"/>
      <c r="D10" s="73"/>
      <c r="E10" s="73"/>
      <c r="F10" s="73"/>
      <c r="G10" s="73"/>
      <c r="H10" s="74" t="s">
        <v>46</v>
      </c>
      <c r="I10" s="74" t="s">
        <v>46</v>
      </c>
      <c r="J10" s="74" t="s">
        <v>46</v>
      </c>
      <c r="K10" s="74" t="s">
        <v>46</v>
      </c>
      <c r="L10" s="74" t="s">
        <v>46</v>
      </c>
      <c r="M10" s="74" t="s">
        <v>46</v>
      </c>
      <c r="N10" s="74" t="s">
        <v>46</v>
      </c>
      <c r="O10" s="74" t="s">
        <v>46</v>
      </c>
      <c r="P10" s="74"/>
      <c r="Q10" s="74" t="s">
        <v>46</v>
      </c>
      <c r="R10" s="74" t="s">
        <v>46</v>
      </c>
    </row>
    <row r="11" spans="1:18" ht="22.5" customHeight="1">
      <c r="A11" s="68" t="s">
        <v>116</v>
      </c>
      <c r="B11" s="68"/>
      <c r="C11" s="68"/>
      <c r="D11" s="68"/>
      <c r="E11" s="68"/>
      <c r="F11" s="68"/>
      <c r="G11" s="68"/>
      <c r="H11" s="75"/>
      <c r="I11" s="75"/>
      <c r="J11" s="75"/>
      <c r="K11" s="75"/>
      <c r="L11" s="82"/>
      <c r="M11" s="75"/>
      <c r="N11" s="75"/>
      <c r="O11" s="75"/>
      <c r="P11" s="75"/>
      <c r="Q11" s="82"/>
      <c r="R11" s="75"/>
    </row>
    <row r="12" spans="1:8" s="34" customFormat="1" ht="14.25" customHeight="1">
      <c r="A12" s="76" t="s">
        <v>485</v>
      </c>
      <c r="B12" s="76"/>
      <c r="C12" s="76"/>
      <c r="D12" s="76"/>
      <c r="E12" s="76"/>
      <c r="F12" s="76"/>
      <c r="G12" s="76"/>
      <c r="H12" s="77"/>
    </row>
  </sheetData>
  <sheetProtection/>
  <mergeCells count="18">
    <mergeCell ref="A2:R2"/>
    <mergeCell ref="A3:D3"/>
    <mergeCell ref="H4:R4"/>
    <mergeCell ref="M5:R5"/>
    <mergeCell ref="A11:G11"/>
    <mergeCell ref="A12:G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A10" sqref="A10:IV10"/>
    </sheetView>
  </sheetViews>
  <sheetFormatPr defaultColWidth="9.140625" defaultRowHeight="14.25" customHeight="1"/>
  <cols>
    <col min="1" max="1" width="37.7109375" style="34" customWidth="1"/>
    <col min="2" max="4" width="13.421875" style="34" customWidth="1"/>
    <col min="5" max="23" width="10.28125" style="34" customWidth="1"/>
    <col min="24" max="24" width="9.140625" style="20" customWidth="1"/>
    <col min="25" max="16384" width="9.140625" style="20" customWidth="1"/>
  </cols>
  <sheetData>
    <row r="1" spans="1:23" ht="13.5" customHeight="1">
      <c r="A1" s="36"/>
      <c r="B1" s="36"/>
      <c r="C1" s="36"/>
      <c r="D1" s="37"/>
      <c r="W1" s="35" t="s">
        <v>486</v>
      </c>
    </row>
    <row r="2" spans="1:23" ht="27.75" customHeight="1">
      <c r="A2" s="38" t="s">
        <v>487</v>
      </c>
      <c r="B2" s="22"/>
      <c r="C2" s="22"/>
      <c r="D2" s="22"/>
      <c r="E2" s="23"/>
      <c r="F2" s="23"/>
      <c r="G2" s="23"/>
      <c r="H2" s="23"/>
      <c r="I2" s="23"/>
      <c r="J2" s="23"/>
      <c r="K2" s="23"/>
      <c r="L2" s="23"/>
      <c r="M2" s="23"/>
      <c r="N2" s="23"/>
      <c r="O2" s="23"/>
      <c r="P2" s="23"/>
      <c r="Q2" s="23"/>
      <c r="R2" s="23"/>
      <c r="S2" s="23"/>
      <c r="T2" s="23"/>
      <c r="U2" s="23"/>
      <c r="V2" s="23"/>
      <c r="W2" s="23"/>
    </row>
    <row r="3" spans="1:14" s="1" customFormat="1" ht="18" customHeight="1">
      <c r="A3" s="39" t="s">
        <v>3</v>
      </c>
      <c r="B3" s="40"/>
      <c r="C3" s="40"/>
      <c r="D3" s="41"/>
      <c r="E3" s="42"/>
      <c r="F3" s="42"/>
      <c r="G3" s="42"/>
      <c r="H3" s="42"/>
      <c r="I3" s="56"/>
      <c r="J3" s="56"/>
      <c r="K3" s="56"/>
      <c r="L3" s="56"/>
      <c r="M3" s="57"/>
      <c r="N3" s="57" t="s">
        <v>165</v>
      </c>
    </row>
    <row r="4" spans="1:14" s="1" customFormat="1" ht="19.5" customHeight="1">
      <c r="A4" s="43" t="s">
        <v>488</v>
      </c>
      <c r="B4" s="44" t="s">
        <v>181</v>
      </c>
      <c r="C4" s="45"/>
      <c r="D4" s="45"/>
      <c r="E4" s="45" t="s">
        <v>489</v>
      </c>
      <c r="F4" s="45"/>
      <c r="G4" s="45"/>
      <c r="H4" s="45"/>
      <c r="I4" s="45"/>
      <c r="J4" s="45"/>
      <c r="K4" s="45"/>
      <c r="L4" s="45"/>
      <c r="M4" s="45"/>
      <c r="N4" s="58"/>
    </row>
    <row r="5" spans="1:14" s="1" customFormat="1" ht="40.5" customHeight="1">
      <c r="A5" s="46"/>
      <c r="B5" s="47" t="s">
        <v>55</v>
      </c>
      <c r="C5" s="48" t="s">
        <v>58</v>
      </c>
      <c r="D5" s="49" t="s">
        <v>490</v>
      </c>
      <c r="E5" s="50" t="s">
        <v>491</v>
      </c>
      <c r="F5" s="50" t="s">
        <v>492</v>
      </c>
      <c r="G5" s="50" t="s">
        <v>493</v>
      </c>
      <c r="H5" s="50" t="s">
        <v>494</v>
      </c>
      <c r="I5" s="50" t="s">
        <v>495</v>
      </c>
      <c r="J5" s="50" t="s">
        <v>496</v>
      </c>
      <c r="K5" s="50" t="s">
        <v>497</v>
      </c>
      <c r="L5" s="50" t="s">
        <v>498</v>
      </c>
      <c r="M5" s="50" t="s">
        <v>499</v>
      </c>
      <c r="N5" s="59" t="s">
        <v>500</v>
      </c>
    </row>
    <row r="6" spans="1:14" s="1" customFormat="1" ht="19.5" customHeight="1">
      <c r="A6" s="50">
        <v>1</v>
      </c>
      <c r="B6" s="50">
        <v>2</v>
      </c>
      <c r="C6" s="50">
        <v>3</v>
      </c>
      <c r="D6" s="51">
        <v>4</v>
      </c>
      <c r="E6" s="50">
        <v>5</v>
      </c>
      <c r="F6" s="50">
        <v>6</v>
      </c>
      <c r="G6" s="51">
        <v>7</v>
      </c>
      <c r="H6" s="50">
        <v>8</v>
      </c>
      <c r="I6" s="50">
        <v>9</v>
      </c>
      <c r="J6" s="51">
        <v>10</v>
      </c>
      <c r="K6" s="50">
        <v>11</v>
      </c>
      <c r="L6" s="50">
        <v>12</v>
      </c>
      <c r="M6" s="51">
        <v>13</v>
      </c>
      <c r="N6" s="50">
        <v>14</v>
      </c>
    </row>
    <row r="7" spans="1:14" s="1" customFormat="1" ht="19.5" customHeight="1">
      <c r="A7" s="28" t="s">
        <v>46</v>
      </c>
      <c r="B7" s="52" t="s">
        <v>46</v>
      </c>
      <c r="C7" s="52" t="s">
        <v>46</v>
      </c>
      <c r="D7" s="53" t="s">
        <v>46</v>
      </c>
      <c r="E7" s="52" t="s">
        <v>46</v>
      </c>
      <c r="F7" s="52" t="s">
        <v>46</v>
      </c>
      <c r="G7" s="52" t="s">
        <v>46</v>
      </c>
      <c r="H7" s="52" t="s">
        <v>46</v>
      </c>
      <c r="I7" s="52" t="s">
        <v>46</v>
      </c>
      <c r="J7" s="52" t="s">
        <v>46</v>
      </c>
      <c r="K7" s="52" t="s">
        <v>46</v>
      </c>
      <c r="L7" s="52" t="s">
        <v>46</v>
      </c>
      <c r="M7" s="52" t="s">
        <v>46</v>
      </c>
      <c r="N7" s="52" t="s">
        <v>46</v>
      </c>
    </row>
    <row r="8" spans="1:14" s="1" customFormat="1" ht="19.5" customHeight="1">
      <c r="A8" s="54" t="s">
        <v>46</v>
      </c>
      <c r="B8" s="52" t="s">
        <v>46</v>
      </c>
      <c r="C8" s="52" t="s">
        <v>46</v>
      </c>
      <c r="D8" s="53" t="s">
        <v>46</v>
      </c>
      <c r="E8" s="52" t="s">
        <v>46</v>
      </c>
      <c r="F8" s="52" t="s">
        <v>46</v>
      </c>
      <c r="G8" s="52" t="s">
        <v>46</v>
      </c>
      <c r="H8" s="52" t="s">
        <v>46</v>
      </c>
      <c r="I8" s="52" t="s">
        <v>46</v>
      </c>
      <c r="J8" s="52" t="s">
        <v>46</v>
      </c>
      <c r="K8" s="52" t="s">
        <v>46</v>
      </c>
      <c r="L8" s="52" t="s">
        <v>46</v>
      </c>
      <c r="M8" s="52" t="s">
        <v>46</v>
      </c>
      <c r="N8" s="52" t="s">
        <v>46</v>
      </c>
    </row>
    <row r="9" spans="1:14" s="1" customFormat="1" ht="19.5" customHeight="1">
      <c r="A9" s="55" t="s">
        <v>55</v>
      </c>
      <c r="B9" s="52" t="s">
        <v>46</v>
      </c>
      <c r="C9" s="52" t="s">
        <v>46</v>
      </c>
      <c r="D9" s="53" t="s">
        <v>46</v>
      </c>
      <c r="E9" s="52" t="s">
        <v>46</v>
      </c>
      <c r="F9" s="52" t="s">
        <v>46</v>
      </c>
      <c r="G9" s="52" t="s">
        <v>46</v>
      </c>
      <c r="H9" s="52" t="s">
        <v>46</v>
      </c>
      <c r="I9" s="52" t="s">
        <v>46</v>
      </c>
      <c r="J9" s="52" t="s">
        <v>46</v>
      </c>
      <c r="K9" s="52" t="s">
        <v>46</v>
      </c>
      <c r="L9" s="52" t="s">
        <v>46</v>
      </c>
      <c r="M9" s="52" t="s">
        <v>46</v>
      </c>
      <c r="N9" s="52" t="s">
        <v>46</v>
      </c>
    </row>
    <row r="10" spans="1:3" ht="14.25" customHeight="1">
      <c r="A10" s="33" t="s">
        <v>501</v>
      </c>
      <c r="B10" s="33"/>
      <c r="C10" s="33"/>
    </row>
  </sheetData>
  <sheetProtection/>
  <mergeCells count="6">
    <mergeCell ref="A2:W2"/>
    <mergeCell ref="A3:H3"/>
    <mergeCell ref="B4:D4"/>
    <mergeCell ref="E4:N4"/>
    <mergeCell ref="A10:C10"/>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1"/>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W8"/>
  <sheetViews>
    <sheetView workbookViewId="0" topLeftCell="A1">
      <selection activeCell="A3" sqref="A3:H3"/>
    </sheetView>
  </sheetViews>
  <sheetFormatPr defaultColWidth="9.140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customWidth="1"/>
  </cols>
  <sheetData>
    <row r="1" ht="12" customHeight="1">
      <c r="J1" s="35" t="s">
        <v>502</v>
      </c>
    </row>
    <row r="2" spans="1:10" ht="28.5" customHeight="1">
      <c r="A2" s="21" t="s">
        <v>503</v>
      </c>
      <c r="B2" s="22"/>
      <c r="C2" s="22"/>
      <c r="D2" s="22"/>
      <c r="E2" s="23"/>
      <c r="F2" s="24"/>
      <c r="G2" s="23"/>
      <c r="H2" s="24"/>
      <c r="I2" s="24"/>
      <c r="J2" s="23"/>
    </row>
    <row r="3" ht="17.25" customHeight="1">
      <c r="A3" s="25" t="s">
        <v>3</v>
      </c>
    </row>
    <row r="4" spans="1:10" ht="44.25" customHeight="1">
      <c r="A4" s="26" t="s">
        <v>331</v>
      </c>
      <c r="B4" s="26" t="s">
        <v>332</v>
      </c>
      <c r="C4" s="26" t="s">
        <v>333</v>
      </c>
      <c r="D4" s="26" t="s">
        <v>334</v>
      </c>
      <c r="E4" s="26" t="s">
        <v>335</v>
      </c>
      <c r="F4" s="27" t="s">
        <v>336</v>
      </c>
      <c r="G4" s="26" t="s">
        <v>337</v>
      </c>
      <c r="H4" s="27" t="s">
        <v>338</v>
      </c>
      <c r="I4" s="27" t="s">
        <v>339</v>
      </c>
      <c r="J4" s="26" t="s">
        <v>340</v>
      </c>
    </row>
    <row r="5" spans="1:10" ht="14.25" customHeight="1">
      <c r="A5" s="26">
        <v>1</v>
      </c>
      <c r="B5" s="26">
        <v>2</v>
      </c>
      <c r="C5" s="26">
        <v>3</v>
      </c>
      <c r="D5" s="26">
        <v>4</v>
      </c>
      <c r="E5" s="26">
        <v>5</v>
      </c>
      <c r="F5" s="27">
        <v>6</v>
      </c>
      <c r="G5" s="26">
        <v>7</v>
      </c>
      <c r="H5" s="27">
        <v>8</v>
      </c>
      <c r="I5" s="27">
        <v>9</v>
      </c>
      <c r="J5" s="26">
        <v>10</v>
      </c>
    </row>
    <row r="6" spans="1:10" ht="42" customHeight="1">
      <c r="A6" s="28" t="s">
        <v>46</v>
      </c>
      <c r="B6" s="29"/>
      <c r="C6" s="29"/>
      <c r="D6" s="29"/>
      <c r="E6" s="30"/>
      <c r="F6" s="31"/>
      <c r="G6" s="30"/>
      <c r="H6" s="31"/>
      <c r="I6" s="31"/>
      <c r="J6" s="30"/>
    </row>
    <row r="7" spans="1:10" ht="42.75" customHeight="1">
      <c r="A7" s="32" t="s">
        <v>46</v>
      </c>
      <c r="B7" s="32" t="s">
        <v>46</v>
      </c>
      <c r="C7" s="32" t="s">
        <v>46</v>
      </c>
      <c r="D7" s="32" t="s">
        <v>46</v>
      </c>
      <c r="E7" s="28" t="s">
        <v>46</v>
      </c>
      <c r="F7" s="32" t="s">
        <v>46</v>
      </c>
      <c r="G7" s="28" t="s">
        <v>46</v>
      </c>
      <c r="H7" s="32" t="s">
        <v>46</v>
      </c>
      <c r="I7" s="32" t="s">
        <v>46</v>
      </c>
      <c r="J7" s="28" t="s">
        <v>46</v>
      </c>
    </row>
    <row r="8" spans="1:23" ht="14.25" customHeight="1">
      <c r="A8" s="33" t="s">
        <v>501</v>
      </c>
      <c r="B8" s="33"/>
      <c r="C8" s="33"/>
      <c r="D8" s="34"/>
      <c r="E8" s="34"/>
      <c r="F8" s="34"/>
      <c r="G8" s="34"/>
      <c r="H8" s="34"/>
      <c r="I8" s="34"/>
      <c r="J8" s="34"/>
      <c r="K8" s="34"/>
      <c r="L8" s="34"/>
      <c r="M8" s="34"/>
      <c r="N8" s="34"/>
      <c r="O8" s="34"/>
      <c r="P8" s="34"/>
      <c r="Q8" s="34"/>
      <c r="R8" s="34"/>
      <c r="S8" s="34"/>
      <c r="T8" s="34"/>
      <c r="U8" s="34"/>
      <c r="V8" s="34"/>
      <c r="W8" s="34"/>
    </row>
  </sheetData>
  <sheetProtection/>
  <mergeCells count="3">
    <mergeCell ref="A2:J2"/>
    <mergeCell ref="A3:H3"/>
    <mergeCell ref="A8:C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12" sqref="A12"/>
    </sheetView>
  </sheetViews>
  <sheetFormatPr defaultColWidth="9.140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customWidth="1"/>
  </cols>
  <sheetData>
    <row r="1" ht="12">
      <c r="H1" s="3" t="s">
        <v>504</v>
      </c>
    </row>
    <row r="2" spans="1:8" ht="28.5">
      <c r="A2" s="4" t="s">
        <v>505</v>
      </c>
      <c r="B2" s="4"/>
      <c r="C2" s="4"/>
      <c r="D2" s="4"/>
      <c r="E2" s="5"/>
      <c r="F2" s="5"/>
      <c r="G2" s="5"/>
      <c r="H2" s="5"/>
    </row>
    <row r="3" spans="1:2" ht="13.5">
      <c r="A3" s="6" t="s">
        <v>3</v>
      </c>
      <c r="B3" s="6"/>
    </row>
    <row r="4" spans="1:8" ht="18" customHeight="1">
      <c r="A4" s="7" t="s">
        <v>174</v>
      </c>
      <c r="B4" s="7" t="s">
        <v>506</v>
      </c>
      <c r="C4" s="7" t="s">
        <v>507</v>
      </c>
      <c r="D4" s="7" t="s">
        <v>508</v>
      </c>
      <c r="E4" s="7" t="s">
        <v>509</v>
      </c>
      <c r="F4" s="8" t="s">
        <v>510</v>
      </c>
      <c r="G4" s="9"/>
      <c r="H4" s="10"/>
    </row>
    <row r="5" spans="1:8" ht="18" customHeight="1">
      <c r="A5" s="11"/>
      <c r="B5" s="11"/>
      <c r="C5" s="11"/>
      <c r="D5" s="11"/>
      <c r="E5" s="11"/>
      <c r="F5" s="12" t="s">
        <v>463</v>
      </c>
      <c r="G5" s="12" t="s">
        <v>511</v>
      </c>
      <c r="H5" s="12" t="s">
        <v>512</v>
      </c>
    </row>
    <row r="6" spans="1:8" ht="21" customHeight="1">
      <c r="A6" s="13">
        <v>1</v>
      </c>
      <c r="B6" s="13">
        <v>2</v>
      </c>
      <c r="C6" s="13">
        <v>3</v>
      </c>
      <c r="D6" s="13">
        <v>4</v>
      </c>
      <c r="E6" s="13">
        <v>5</v>
      </c>
      <c r="F6" s="13">
        <v>6</v>
      </c>
      <c r="G6" s="13">
        <v>7</v>
      </c>
      <c r="H6" s="13">
        <v>8</v>
      </c>
    </row>
    <row r="7" spans="1:8" s="1" customFormat="1" ht="23.25" customHeight="1">
      <c r="A7" s="14" t="s">
        <v>69</v>
      </c>
      <c r="B7" s="14"/>
      <c r="C7" s="14"/>
      <c r="D7" s="14"/>
      <c r="E7" s="14"/>
      <c r="F7" s="15">
        <v>8</v>
      </c>
      <c r="G7" s="16"/>
      <c r="H7" s="15">
        <v>80000</v>
      </c>
    </row>
    <row r="8" spans="1:8" s="1" customFormat="1" ht="23.25" customHeight="1">
      <c r="A8" s="14" t="s">
        <v>69</v>
      </c>
      <c r="B8" s="17" t="s">
        <v>513</v>
      </c>
      <c r="C8" s="17" t="s">
        <v>514</v>
      </c>
      <c r="D8" s="17" t="s">
        <v>515</v>
      </c>
      <c r="E8" s="18" t="s">
        <v>516</v>
      </c>
      <c r="F8" s="15">
        <v>8</v>
      </c>
      <c r="G8" s="15">
        <v>10000</v>
      </c>
      <c r="H8" s="15">
        <v>80000</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A3" sqref="A3:D3"/>
    </sheetView>
  </sheetViews>
  <sheetFormatPr defaultColWidth="8.00390625" defaultRowHeight="14.25" customHeight="1"/>
  <cols>
    <col min="1" max="1" width="21.140625" style="34" customWidth="1"/>
    <col min="2" max="2" width="23.421875" style="34" customWidth="1"/>
    <col min="3" max="8" width="12.57421875" style="34" customWidth="1"/>
    <col min="9" max="9" width="8.8515625" style="34" customWidth="1"/>
    <col min="10" max="14" width="12.57421875" style="34" customWidth="1"/>
    <col min="15" max="15" width="8.00390625" style="20" customWidth="1"/>
    <col min="16" max="16" width="9.57421875" style="20" customWidth="1"/>
    <col min="17" max="17" width="9.7109375" style="20" customWidth="1"/>
    <col min="18" max="18" width="10.57421875" style="20" customWidth="1"/>
    <col min="19" max="20" width="10.140625" style="34" customWidth="1"/>
    <col min="21" max="21" width="8.00390625" style="20" customWidth="1"/>
    <col min="22" max="16384" width="8.00390625" style="20" customWidth="1"/>
  </cols>
  <sheetData>
    <row r="1" spans="1:20" ht="12" customHeight="1">
      <c r="A1" s="36"/>
      <c r="B1" s="36"/>
      <c r="C1" s="36"/>
      <c r="D1" s="36"/>
      <c r="E1" s="36"/>
      <c r="F1" s="36"/>
      <c r="G1" s="36"/>
      <c r="H1" s="36"/>
      <c r="I1" s="36"/>
      <c r="J1" s="36"/>
      <c r="K1" s="36"/>
      <c r="L1" s="36"/>
      <c r="M1" s="36"/>
      <c r="N1" s="36"/>
      <c r="O1" s="219"/>
      <c r="P1" s="219"/>
      <c r="Q1" s="219"/>
      <c r="R1" s="219"/>
      <c r="S1" s="224" t="s">
        <v>51</v>
      </c>
      <c r="T1" s="224" t="s">
        <v>51</v>
      </c>
    </row>
    <row r="2" spans="1:20" ht="36" customHeight="1">
      <c r="A2" s="204" t="s">
        <v>52</v>
      </c>
      <c r="B2" s="22"/>
      <c r="C2" s="22"/>
      <c r="D2" s="22"/>
      <c r="E2" s="23"/>
      <c r="F2" s="23"/>
      <c r="G2" s="23"/>
      <c r="H2" s="23"/>
      <c r="I2" s="23"/>
      <c r="J2" s="23"/>
      <c r="K2" s="23"/>
      <c r="L2" s="23"/>
      <c r="M2" s="23"/>
      <c r="N2" s="23"/>
      <c r="O2" s="24"/>
      <c r="P2" s="24"/>
      <c r="Q2" s="24"/>
      <c r="R2" s="24"/>
      <c r="S2" s="23"/>
      <c r="T2" s="24"/>
    </row>
    <row r="3" spans="1:20" ht="20.25" customHeight="1">
      <c r="A3" s="64" t="s">
        <v>3</v>
      </c>
      <c r="B3" s="65"/>
      <c r="C3" s="65"/>
      <c r="D3" s="65"/>
      <c r="E3" s="65"/>
      <c r="F3" s="65"/>
      <c r="G3" s="65"/>
      <c r="H3" s="65"/>
      <c r="I3" s="65"/>
      <c r="J3" s="65"/>
      <c r="K3" s="65"/>
      <c r="L3" s="65"/>
      <c r="M3" s="65"/>
      <c r="N3" s="65"/>
      <c r="O3" s="220"/>
      <c r="P3" s="220"/>
      <c r="Q3" s="220"/>
      <c r="R3" s="220"/>
      <c r="S3" s="225" t="s">
        <v>4</v>
      </c>
      <c r="T3" s="225" t="s">
        <v>4</v>
      </c>
    </row>
    <row r="4" spans="1:20" ht="18.75" customHeight="1">
      <c r="A4" s="205" t="s">
        <v>53</v>
      </c>
      <c r="B4" s="206" t="s">
        <v>54</v>
      </c>
      <c r="C4" s="206" t="s">
        <v>55</v>
      </c>
      <c r="D4" s="207" t="s">
        <v>56</v>
      </c>
      <c r="E4" s="208"/>
      <c r="F4" s="208"/>
      <c r="G4" s="208"/>
      <c r="H4" s="208"/>
      <c r="I4" s="208"/>
      <c r="J4" s="208"/>
      <c r="K4" s="208"/>
      <c r="L4" s="208"/>
      <c r="M4" s="208"/>
      <c r="N4" s="221"/>
      <c r="O4" s="207" t="s">
        <v>45</v>
      </c>
      <c r="P4" s="207"/>
      <c r="Q4" s="207"/>
      <c r="R4" s="207"/>
      <c r="S4" s="208"/>
      <c r="T4" s="226"/>
    </row>
    <row r="5" spans="1:20" ht="18.75" customHeight="1">
      <c r="A5" s="209"/>
      <c r="B5" s="210"/>
      <c r="C5" s="210"/>
      <c r="D5" s="211" t="s">
        <v>57</v>
      </c>
      <c r="E5" s="211" t="s">
        <v>58</v>
      </c>
      <c r="F5" s="211" t="s">
        <v>59</v>
      </c>
      <c r="G5" s="211" t="s">
        <v>60</v>
      </c>
      <c r="H5" s="211" t="s">
        <v>61</v>
      </c>
      <c r="I5" s="222" t="s">
        <v>62</v>
      </c>
      <c r="J5" s="208"/>
      <c r="K5" s="208"/>
      <c r="L5" s="208"/>
      <c r="M5" s="208"/>
      <c r="N5" s="221"/>
      <c r="O5" s="205" t="s">
        <v>57</v>
      </c>
      <c r="P5" s="205" t="s">
        <v>58</v>
      </c>
      <c r="Q5" s="205" t="s">
        <v>59</v>
      </c>
      <c r="R5" s="205" t="s">
        <v>60</v>
      </c>
      <c r="S5" s="205" t="s">
        <v>61</v>
      </c>
      <c r="T5" s="205" t="s">
        <v>62</v>
      </c>
    </row>
    <row r="6" spans="1:20" ht="33.75" customHeight="1">
      <c r="A6" s="212"/>
      <c r="B6" s="213"/>
      <c r="C6" s="213"/>
      <c r="D6" s="212"/>
      <c r="E6" s="212"/>
      <c r="F6" s="212"/>
      <c r="G6" s="212"/>
      <c r="H6" s="212"/>
      <c r="I6" s="213" t="s">
        <v>57</v>
      </c>
      <c r="J6" s="213" t="s">
        <v>63</v>
      </c>
      <c r="K6" s="213" t="s">
        <v>64</v>
      </c>
      <c r="L6" s="213" t="s">
        <v>65</v>
      </c>
      <c r="M6" s="213" t="s">
        <v>66</v>
      </c>
      <c r="N6" s="213" t="s">
        <v>67</v>
      </c>
      <c r="O6" s="223"/>
      <c r="P6" s="223"/>
      <c r="Q6" s="223"/>
      <c r="R6" s="223"/>
      <c r="S6" s="223"/>
      <c r="T6" s="223"/>
    </row>
    <row r="7" spans="1:20" ht="16.5" customHeight="1">
      <c r="A7" s="214">
        <v>1</v>
      </c>
      <c r="B7" s="215">
        <v>2</v>
      </c>
      <c r="C7" s="215">
        <v>3</v>
      </c>
      <c r="D7" s="214">
        <v>4</v>
      </c>
      <c r="E7" s="215">
        <v>5</v>
      </c>
      <c r="F7" s="215">
        <v>6</v>
      </c>
      <c r="G7" s="214">
        <v>7</v>
      </c>
      <c r="H7" s="215">
        <v>8</v>
      </c>
      <c r="I7" s="215">
        <v>9</v>
      </c>
      <c r="J7" s="214">
        <v>10</v>
      </c>
      <c r="K7" s="215">
        <v>11</v>
      </c>
      <c r="L7" s="215">
        <v>12</v>
      </c>
      <c r="M7" s="214">
        <v>13</v>
      </c>
      <c r="N7" s="215">
        <v>14</v>
      </c>
      <c r="O7" s="215">
        <v>15</v>
      </c>
      <c r="P7" s="214">
        <v>16</v>
      </c>
      <c r="Q7" s="215">
        <v>17</v>
      </c>
      <c r="R7" s="215">
        <v>18</v>
      </c>
      <c r="S7" s="214">
        <v>19</v>
      </c>
      <c r="T7" s="215">
        <v>20</v>
      </c>
    </row>
    <row r="8" spans="1:20" s="203" customFormat="1" ht="16.5" customHeight="1">
      <c r="A8" s="216" t="s">
        <v>68</v>
      </c>
      <c r="B8" s="216" t="s">
        <v>69</v>
      </c>
      <c r="C8" s="217">
        <v>3576.242501</v>
      </c>
      <c r="D8" s="202">
        <v>3545.242501</v>
      </c>
      <c r="E8" s="217">
        <v>3176.679661</v>
      </c>
      <c r="F8" s="217"/>
      <c r="G8" s="217"/>
      <c r="H8" s="217">
        <v>368.56284</v>
      </c>
      <c r="I8" s="217">
        <v>31</v>
      </c>
      <c r="J8" s="217"/>
      <c r="K8" s="217"/>
      <c r="L8" s="217"/>
      <c r="M8" s="217"/>
      <c r="N8" s="217">
        <v>31</v>
      </c>
      <c r="O8" s="217"/>
      <c r="P8" s="217"/>
      <c r="Q8" s="227"/>
      <c r="R8" s="107"/>
      <c r="S8" s="106"/>
      <c r="T8" s="107"/>
    </row>
    <row r="9" spans="1:20" s="88" customFormat="1" ht="16.5" customHeight="1">
      <c r="A9" s="218" t="s">
        <v>55</v>
      </c>
      <c r="B9" s="217"/>
      <c r="C9" s="217">
        <f>SUM(C8)</f>
        <v>3576.242501</v>
      </c>
      <c r="D9" s="217">
        <f>SUM(D8)</f>
        <v>3545.242501</v>
      </c>
      <c r="E9" s="217">
        <f>SUM(E8)</f>
        <v>3176.679661</v>
      </c>
      <c r="F9" s="217"/>
      <c r="G9" s="217"/>
      <c r="H9" s="217">
        <f>SUM(H8)</f>
        <v>368.56284</v>
      </c>
      <c r="I9" s="217">
        <f>SUM(I8)</f>
        <v>31</v>
      </c>
      <c r="J9" s="217"/>
      <c r="K9" s="217"/>
      <c r="L9" s="217"/>
      <c r="M9" s="217"/>
      <c r="N9" s="217">
        <f>SUM(N8)</f>
        <v>31</v>
      </c>
      <c r="O9" s="217"/>
      <c r="P9" s="217"/>
      <c r="Q9" s="217"/>
      <c r="R9" s="217"/>
      <c r="S9" s="217"/>
      <c r="T9" s="217"/>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workbookViewId="0" topLeftCell="A1">
      <selection activeCell="A3" sqref="A3:J3"/>
    </sheetView>
  </sheetViews>
  <sheetFormatPr defaultColWidth="9.140625" defaultRowHeight="14.25" customHeight="1"/>
  <cols>
    <col min="1" max="1" width="14.28125" style="34" customWidth="1"/>
    <col min="2" max="2" width="29.140625" style="34" customWidth="1"/>
    <col min="3" max="3" width="15.421875" style="34" customWidth="1"/>
    <col min="4" max="6" width="18.8515625" style="34" customWidth="1"/>
    <col min="7" max="7" width="15.57421875" style="34" customWidth="1"/>
    <col min="8" max="8" width="14.140625" style="34" customWidth="1"/>
    <col min="9" max="13" width="18.8515625" style="34" customWidth="1"/>
    <col min="14" max="14" width="9.140625" style="34" customWidth="1"/>
    <col min="15" max="16384" width="9.140625" style="34" customWidth="1"/>
  </cols>
  <sheetData>
    <row r="1" spans="1:13" ht="15.75" customHeight="1">
      <c r="A1" s="36"/>
      <c r="B1" s="36"/>
      <c r="C1" s="36"/>
      <c r="D1" s="36"/>
      <c r="E1" s="36"/>
      <c r="F1" s="36"/>
      <c r="G1" s="36"/>
      <c r="H1" s="36"/>
      <c r="I1" s="36"/>
      <c r="J1" s="36"/>
      <c r="K1" s="36"/>
      <c r="L1" s="36"/>
      <c r="M1" s="37" t="s">
        <v>70</v>
      </c>
    </row>
    <row r="2" spans="1:13" ht="28.5" customHeight="1">
      <c r="A2" s="22" t="s">
        <v>71</v>
      </c>
      <c r="B2" s="22"/>
      <c r="C2" s="22"/>
      <c r="D2" s="22"/>
      <c r="E2" s="23"/>
      <c r="F2" s="23"/>
      <c r="G2" s="23"/>
      <c r="H2" s="23"/>
      <c r="I2" s="23"/>
      <c r="J2" s="23"/>
      <c r="K2" s="23"/>
      <c r="L2" s="23"/>
      <c r="M2" s="23"/>
    </row>
    <row r="3" spans="1:13" ht="15" customHeight="1">
      <c r="A3" s="197" t="s">
        <v>3</v>
      </c>
      <c r="B3" s="198"/>
      <c r="C3" s="66"/>
      <c r="D3" s="66"/>
      <c r="E3" s="66"/>
      <c r="F3" s="66"/>
      <c r="G3" s="66"/>
      <c r="H3" s="66"/>
      <c r="I3" s="66"/>
      <c r="J3" s="66"/>
      <c r="K3" s="65"/>
      <c r="L3" s="65"/>
      <c r="M3" s="119" t="s">
        <v>4</v>
      </c>
    </row>
    <row r="4" spans="1:13" ht="17.25" customHeight="1">
      <c r="A4" s="48" t="s">
        <v>72</v>
      </c>
      <c r="B4" s="48" t="s">
        <v>73</v>
      </c>
      <c r="C4" s="199" t="s">
        <v>55</v>
      </c>
      <c r="D4" s="67" t="s">
        <v>74</v>
      </c>
      <c r="E4" s="67" t="s">
        <v>75</v>
      </c>
      <c r="F4" s="67" t="s">
        <v>59</v>
      </c>
      <c r="G4" s="67" t="s">
        <v>76</v>
      </c>
      <c r="H4" s="67" t="s">
        <v>62</v>
      </c>
      <c r="I4" s="67"/>
      <c r="J4" s="67"/>
      <c r="K4" s="67"/>
      <c r="L4" s="67"/>
      <c r="M4" s="67"/>
    </row>
    <row r="5" spans="1:13" ht="27">
      <c r="A5" s="95"/>
      <c r="B5" s="95"/>
      <c r="C5" s="200"/>
      <c r="D5" s="67"/>
      <c r="E5" s="67"/>
      <c r="F5" s="67"/>
      <c r="G5" s="67"/>
      <c r="H5" s="67" t="s">
        <v>57</v>
      </c>
      <c r="I5" s="67" t="s">
        <v>77</v>
      </c>
      <c r="J5" s="67" t="s">
        <v>78</v>
      </c>
      <c r="K5" s="67" t="s">
        <v>79</v>
      </c>
      <c r="L5" s="67" t="s">
        <v>80</v>
      </c>
      <c r="M5" s="67" t="s">
        <v>81</v>
      </c>
    </row>
    <row r="6" spans="1:13" ht="16.5" customHeight="1">
      <c r="A6" s="50">
        <v>1</v>
      </c>
      <c r="B6" s="50">
        <v>2</v>
      </c>
      <c r="C6" s="44">
        <v>3</v>
      </c>
      <c r="D6" s="50">
        <v>4</v>
      </c>
      <c r="E6" s="50">
        <v>5</v>
      </c>
      <c r="F6" s="44">
        <v>6</v>
      </c>
      <c r="G6" s="50">
        <v>7</v>
      </c>
      <c r="H6" s="50">
        <v>8</v>
      </c>
      <c r="I6" s="44">
        <v>9</v>
      </c>
      <c r="J6" s="50">
        <v>10</v>
      </c>
      <c r="K6" s="50">
        <v>11</v>
      </c>
      <c r="L6" s="44">
        <v>12</v>
      </c>
      <c r="M6" s="50">
        <v>13</v>
      </c>
    </row>
    <row r="7" spans="1:13" s="56" customFormat="1" ht="20.25" customHeight="1">
      <c r="A7" s="28" t="s">
        <v>82</v>
      </c>
      <c r="B7" s="32" t="s">
        <v>83</v>
      </c>
      <c r="C7" s="101">
        <v>2398.417108</v>
      </c>
      <c r="D7" s="102">
        <v>1948.454268</v>
      </c>
      <c r="E7" s="102">
        <v>50.4</v>
      </c>
      <c r="F7" s="101"/>
      <c r="G7" s="101">
        <v>368.56284</v>
      </c>
      <c r="H7" s="102">
        <v>31</v>
      </c>
      <c r="I7" s="102"/>
      <c r="J7" s="102"/>
      <c r="K7" s="101"/>
      <c r="L7" s="102"/>
      <c r="M7" s="102">
        <v>31</v>
      </c>
    </row>
    <row r="8" spans="1:13" s="56" customFormat="1" ht="20.25" customHeight="1">
      <c r="A8" s="28" t="s">
        <v>84</v>
      </c>
      <c r="B8" s="32" t="s">
        <v>85</v>
      </c>
      <c r="C8" s="101">
        <v>2398.417108</v>
      </c>
      <c r="D8" s="102">
        <v>1948.454268</v>
      </c>
      <c r="E8" s="102">
        <v>50.4</v>
      </c>
      <c r="F8" s="101"/>
      <c r="G8" s="101">
        <v>368.56284</v>
      </c>
      <c r="H8" s="102">
        <v>31</v>
      </c>
      <c r="I8" s="102"/>
      <c r="J8" s="102"/>
      <c r="K8" s="101"/>
      <c r="L8" s="102"/>
      <c r="M8" s="102">
        <v>31</v>
      </c>
    </row>
    <row r="9" spans="1:13" s="56" customFormat="1" ht="20.25" customHeight="1">
      <c r="A9" s="28" t="s">
        <v>86</v>
      </c>
      <c r="B9" s="32" t="s">
        <v>87</v>
      </c>
      <c r="C9" s="101">
        <v>2398.417108</v>
      </c>
      <c r="D9" s="102">
        <v>1948.454268</v>
      </c>
      <c r="E9" s="102">
        <v>50.4</v>
      </c>
      <c r="F9" s="101"/>
      <c r="G9" s="101">
        <v>368.56284</v>
      </c>
      <c r="H9" s="102">
        <v>31</v>
      </c>
      <c r="I9" s="102"/>
      <c r="J9" s="102"/>
      <c r="K9" s="101"/>
      <c r="L9" s="102"/>
      <c r="M9" s="102">
        <v>31</v>
      </c>
    </row>
    <row r="10" spans="1:13" s="56" customFormat="1" ht="20.25" customHeight="1">
      <c r="A10" s="28" t="s">
        <v>88</v>
      </c>
      <c r="B10" s="32" t="s">
        <v>89</v>
      </c>
      <c r="C10" s="101">
        <v>787.597072</v>
      </c>
      <c r="D10" s="102">
        <v>787.597072</v>
      </c>
      <c r="E10" s="102"/>
      <c r="F10" s="101"/>
      <c r="G10" s="101"/>
      <c r="H10" s="102"/>
      <c r="I10" s="102"/>
      <c r="J10" s="102"/>
      <c r="K10" s="101"/>
      <c r="L10" s="102"/>
      <c r="M10" s="102"/>
    </row>
    <row r="11" spans="1:13" s="56" customFormat="1" ht="20.25" customHeight="1">
      <c r="A11" s="28" t="s">
        <v>90</v>
      </c>
      <c r="B11" s="32" t="s">
        <v>91</v>
      </c>
      <c r="C11" s="101">
        <v>787.597072</v>
      </c>
      <c r="D11" s="102">
        <v>787.597072</v>
      </c>
      <c r="E11" s="102"/>
      <c r="F11" s="101"/>
      <c r="G11" s="101"/>
      <c r="H11" s="102"/>
      <c r="I11" s="102"/>
      <c r="J11" s="102"/>
      <c r="K11" s="101"/>
      <c r="L11" s="102"/>
      <c r="M11" s="102"/>
    </row>
    <row r="12" spans="1:13" s="56" customFormat="1" ht="20.25" customHeight="1">
      <c r="A12" s="28" t="s">
        <v>92</v>
      </c>
      <c r="B12" s="32" t="s">
        <v>93</v>
      </c>
      <c r="C12" s="101">
        <v>371.1492</v>
      </c>
      <c r="D12" s="102">
        <v>371.1492</v>
      </c>
      <c r="E12" s="102"/>
      <c r="F12" s="101"/>
      <c r="G12" s="101"/>
      <c r="H12" s="102"/>
      <c r="I12" s="102"/>
      <c r="J12" s="102"/>
      <c r="K12" s="101"/>
      <c r="L12" s="102"/>
      <c r="M12" s="102"/>
    </row>
    <row r="13" spans="1:13" s="56" customFormat="1" ht="20.25" customHeight="1">
      <c r="A13" s="28" t="s">
        <v>94</v>
      </c>
      <c r="B13" s="32" t="s">
        <v>95</v>
      </c>
      <c r="C13" s="101">
        <v>166.447872</v>
      </c>
      <c r="D13" s="102">
        <v>166.447872</v>
      </c>
      <c r="E13" s="102"/>
      <c r="F13" s="101"/>
      <c r="G13" s="101"/>
      <c r="H13" s="102"/>
      <c r="I13" s="102"/>
      <c r="J13" s="102"/>
      <c r="K13" s="101"/>
      <c r="L13" s="102"/>
      <c r="M13" s="102"/>
    </row>
    <row r="14" spans="1:13" s="56" customFormat="1" ht="20.25" customHeight="1">
      <c r="A14" s="28" t="s">
        <v>96</v>
      </c>
      <c r="B14" s="32" t="s">
        <v>97</v>
      </c>
      <c r="C14" s="101">
        <v>250</v>
      </c>
      <c r="D14" s="102">
        <v>250</v>
      </c>
      <c r="E14" s="102"/>
      <c r="F14" s="101"/>
      <c r="G14" s="101"/>
      <c r="H14" s="102"/>
      <c r="I14" s="102"/>
      <c r="J14" s="102"/>
      <c r="K14" s="101"/>
      <c r="L14" s="102"/>
      <c r="M14" s="102"/>
    </row>
    <row r="15" spans="1:13" s="56" customFormat="1" ht="20.25" customHeight="1">
      <c r="A15" s="28" t="s">
        <v>98</v>
      </c>
      <c r="B15" s="32" t="s">
        <v>99</v>
      </c>
      <c r="C15" s="101">
        <v>204.441921</v>
      </c>
      <c r="D15" s="102">
        <v>204.441921</v>
      </c>
      <c r="E15" s="102"/>
      <c r="F15" s="101"/>
      <c r="G15" s="101"/>
      <c r="H15" s="102"/>
      <c r="I15" s="102"/>
      <c r="J15" s="102"/>
      <c r="K15" s="101"/>
      <c r="L15" s="102"/>
      <c r="M15" s="102"/>
    </row>
    <row r="16" spans="1:13" s="56" customFormat="1" ht="20.25" customHeight="1">
      <c r="A16" s="28" t="s">
        <v>100</v>
      </c>
      <c r="B16" s="32" t="s">
        <v>101</v>
      </c>
      <c r="C16" s="101">
        <v>204.441921</v>
      </c>
      <c r="D16" s="102">
        <v>204.441921</v>
      </c>
      <c r="E16" s="102"/>
      <c r="F16" s="101"/>
      <c r="G16" s="101"/>
      <c r="H16" s="102"/>
      <c r="I16" s="102"/>
      <c r="J16" s="102"/>
      <c r="K16" s="101"/>
      <c r="L16" s="102"/>
      <c r="M16" s="102"/>
    </row>
    <row r="17" spans="1:13" s="56" customFormat="1" ht="20.25" customHeight="1">
      <c r="A17" s="28" t="s">
        <v>102</v>
      </c>
      <c r="B17" s="32" t="s">
        <v>103</v>
      </c>
      <c r="C17" s="101">
        <v>91.844834</v>
      </c>
      <c r="D17" s="102">
        <v>91.844834</v>
      </c>
      <c r="E17" s="102"/>
      <c r="F17" s="101"/>
      <c r="G17" s="101"/>
      <c r="H17" s="102"/>
      <c r="I17" s="102"/>
      <c r="J17" s="102"/>
      <c r="K17" s="101"/>
      <c r="L17" s="102"/>
      <c r="M17" s="102"/>
    </row>
    <row r="18" spans="1:13" s="56" customFormat="1" ht="20.25" customHeight="1">
      <c r="A18" s="28" t="s">
        <v>104</v>
      </c>
      <c r="B18" s="32" t="s">
        <v>105</v>
      </c>
      <c r="C18" s="101">
        <v>100.25496</v>
      </c>
      <c r="D18" s="102">
        <v>100.25496</v>
      </c>
      <c r="E18" s="102"/>
      <c r="F18" s="101"/>
      <c r="G18" s="101"/>
      <c r="H18" s="102"/>
      <c r="I18" s="102"/>
      <c r="J18" s="102"/>
      <c r="K18" s="101"/>
      <c r="L18" s="102"/>
      <c r="M18" s="102"/>
    </row>
    <row r="19" spans="1:13" s="56" customFormat="1" ht="20.25" customHeight="1">
      <c r="A19" s="28" t="s">
        <v>106</v>
      </c>
      <c r="B19" s="32" t="s">
        <v>107</v>
      </c>
      <c r="C19" s="101">
        <v>12.342127</v>
      </c>
      <c r="D19" s="102">
        <v>12.342127</v>
      </c>
      <c r="E19" s="102"/>
      <c r="F19" s="101"/>
      <c r="G19" s="101"/>
      <c r="H19" s="102"/>
      <c r="I19" s="102"/>
      <c r="J19" s="102"/>
      <c r="K19" s="101"/>
      <c r="L19" s="102"/>
      <c r="M19" s="102"/>
    </row>
    <row r="20" spans="1:13" s="56" customFormat="1" ht="20.25" customHeight="1">
      <c r="A20" s="28" t="s">
        <v>108</v>
      </c>
      <c r="B20" s="32" t="s">
        <v>109</v>
      </c>
      <c r="C20" s="101">
        <v>185.7864</v>
      </c>
      <c r="D20" s="102">
        <v>185.7864</v>
      </c>
      <c r="E20" s="102"/>
      <c r="F20" s="101"/>
      <c r="G20" s="101"/>
      <c r="H20" s="102"/>
      <c r="I20" s="102"/>
      <c r="J20" s="102"/>
      <c r="K20" s="101"/>
      <c r="L20" s="102"/>
      <c r="M20" s="102"/>
    </row>
    <row r="21" spans="1:13" s="56" customFormat="1" ht="20.25" customHeight="1">
      <c r="A21" s="28" t="s">
        <v>110</v>
      </c>
      <c r="B21" s="32" t="s">
        <v>111</v>
      </c>
      <c r="C21" s="101">
        <v>185.7864</v>
      </c>
      <c r="D21" s="102">
        <v>185.7864</v>
      </c>
      <c r="E21" s="102"/>
      <c r="F21" s="101"/>
      <c r="G21" s="101"/>
      <c r="H21" s="102"/>
      <c r="I21" s="102"/>
      <c r="J21" s="102"/>
      <c r="K21" s="101"/>
      <c r="L21" s="102"/>
      <c r="M21" s="102"/>
    </row>
    <row r="22" spans="1:13" s="56" customFormat="1" ht="20.25" customHeight="1">
      <c r="A22" s="28" t="s">
        <v>112</v>
      </c>
      <c r="B22" s="32" t="s">
        <v>113</v>
      </c>
      <c r="C22" s="101">
        <v>175.8324</v>
      </c>
      <c r="D22" s="102">
        <v>175.8324</v>
      </c>
      <c r="E22" s="102"/>
      <c r="F22" s="101"/>
      <c r="G22" s="101"/>
      <c r="H22" s="102"/>
      <c r="I22" s="102"/>
      <c r="J22" s="102"/>
      <c r="K22" s="101"/>
      <c r="L22" s="102"/>
      <c r="M22" s="102"/>
    </row>
    <row r="23" spans="1:13" s="56" customFormat="1" ht="20.25" customHeight="1">
      <c r="A23" s="28" t="s">
        <v>114</v>
      </c>
      <c r="B23" s="32" t="s">
        <v>115</v>
      </c>
      <c r="C23" s="101">
        <v>9.954</v>
      </c>
      <c r="D23" s="102">
        <v>9.954</v>
      </c>
      <c r="E23" s="102"/>
      <c r="F23" s="101"/>
      <c r="G23" s="101"/>
      <c r="H23" s="102"/>
      <c r="I23" s="102"/>
      <c r="J23" s="102"/>
      <c r="K23" s="101"/>
      <c r="L23" s="102"/>
      <c r="M23" s="102"/>
    </row>
    <row r="24" spans="1:13" s="138" customFormat="1" ht="17.25" customHeight="1">
      <c r="A24" s="146" t="s">
        <v>116</v>
      </c>
      <c r="B24" s="201" t="s">
        <v>116</v>
      </c>
      <c r="C24" s="202">
        <f>C7+C10+C15+C20</f>
        <v>3576.242501</v>
      </c>
      <c r="D24" s="202">
        <f>D7+D10+D15+D20</f>
        <v>3126.279661</v>
      </c>
      <c r="E24" s="202">
        <f>E7+E10+E15+E20</f>
        <v>50.4</v>
      </c>
      <c r="F24" s="202"/>
      <c r="G24" s="202">
        <f>G7+G10+G15+G20</f>
        <v>368.56284</v>
      </c>
      <c r="H24" s="202">
        <f>H7+H10+H15+H20</f>
        <v>31</v>
      </c>
      <c r="I24" s="202"/>
      <c r="J24" s="202"/>
      <c r="K24" s="202"/>
      <c r="L24" s="202"/>
      <c r="M24" s="202">
        <f>M7+M10+M15+M20</f>
        <v>31</v>
      </c>
    </row>
  </sheetData>
  <sheetProtection/>
  <mergeCells count="11">
    <mergeCell ref="A2:M2"/>
    <mergeCell ref="A3:J3"/>
    <mergeCell ref="H4:M4"/>
    <mergeCell ref="A24:B24"/>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90" zoomScaleNormal="90" workbookViewId="0" topLeftCell="A1">
      <pane xSplit="4" ySplit="6" topLeftCell="K7" activePane="bottomRight" state="frozen"/>
      <selection pane="bottomRight" activeCell="A3" sqref="A3:B3"/>
    </sheetView>
  </sheetViews>
  <sheetFormatPr defaultColWidth="9.140625" defaultRowHeight="14.25" customHeight="1"/>
  <cols>
    <col min="1" max="1" width="49.28125" style="19" customWidth="1"/>
    <col min="2" max="2" width="38.8515625" style="19" customWidth="1"/>
    <col min="3" max="3" width="48.57421875" style="19" customWidth="1"/>
    <col min="4" max="4" width="36.421875" style="19" customWidth="1"/>
    <col min="5" max="5" width="9.140625" style="20" customWidth="1"/>
    <col min="6" max="16384" width="9.140625" style="20" customWidth="1"/>
  </cols>
  <sheetData>
    <row r="1" spans="1:4" ht="14.25" customHeight="1">
      <c r="A1" s="185"/>
      <c r="B1" s="185"/>
      <c r="C1" s="185"/>
      <c r="D1" s="114" t="s">
        <v>117</v>
      </c>
    </row>
    <row r="2" spans="1:4" ht="31.5" customHeight="1">
      <c r="A2" s="21" t="s">
        <v>118</v>
      </c>
      <c r="B2" s="186"/>
      <c r="C2" s="186"/>
      <c r="D2" s="186"/>
    </row>
    <row r="3" spans="1:4" ht="17.25" customHeight="1">
      <c r="A3" s="123" t="s">
        <v>3</v>
      </c>
      <c r="B3" s="187"/>
      <c r="C3" s="187"/>
      <c r="D3" s="115" t="s">
        <v>4</v>
      </c>
    </row>
    <row r="4" spans="1:4" ht="19.5" customHeight="1">
      <c r="A4" s="44" t="s">
        <v>5</v>
      </c>
      <c r="B4" s="125"/>
      <c r="C4" s="44" t="s">
        <v>6</v>
      </c>
      <c r="D4" s="125"/>
    </row>
    <row r="5" spans="1:4" ht="21.75" customHeight="1">
      <c r="A5" s="43" t="s">
        <v>7</v>
      </c>
      <c r="B5" s="188" t="s">
        <v>8</v>
      </c>
      <c r="C5" s="43" t="s">
        <v>119</v>
      </c>
      <c r="D5" s="188" t="s">
        <v>8</v>
      </c>
    </row>
    <row r="6" spans="1:4" ht="17.25" customHeight="1">
      <c r="A6" s="46"/>
      <c r="B6" s="95"/>
      <c r="C6" s="46"/>
      <c r="D6" s="95"/>
    </row>
    <row r="7" spans="1:4" ht="17.25" customHeight="1">
      <c r="A7" s="189" t="s">
        <v>120</v>
      </c>
      <c r="B7" s="102">
        <v>3176.679661</v>
      </c>
      <c r="C7" s="190" t="s">
        <v>121</v>
      </c>
      <c r="D7" s="101">
        <v>3176.68</v>
      </c>
    </row>
    <row r="8" spans="1:4" ht="17.25" customHeight="1">
      <c r="A8" s="191" t="s">
        <v>122</v>
      </c>
      <c r="B8" s="102">
        <v>3176.679661</v>
      </c>
      <c r="C8" s="190" t="s">
        <v>123</v>
      </c>
      <c r="D8" s="101"/>
    </row>
    <row r="9" spans="1:4" ht="17.25" customHeight="1">
      <c r="A9" s="191" t="s">
        <v>124</v>
      </c>
      <c r="B9" s="102"/>
      <c r="C9" s="190" t="s">
        <v>125</v>
      </c>
      <c r="D9" s="101"/>
    </row>
    <row r="10" spans="1:4" ht="17.25" customHeight="1">
      <c r="A10" s="191" t="s">
        <v>126</v>
      </c>
      <c r="B10" s="102"/>
      <c r="C10" s="190" t="s">
        <v>127</v>
      </c>
      <c r="D10" s="101"/>
    </row>
    <row r="11" spans="1:4" ht="17.25" customHeight="1">
      <c r="A11" s="191" t="s">
        <v>128</v>
      </c>
      <c r="B11" s="102"/>
      <c r="C11" s="190" t="s">
        <v>129</v>
      </c>
      <c r="D11" s="101"/>
    </row>
    <row r="12" spans="1:4" ht="17.25" customHeight="1">
      <c r="A12" s="191" t="s">
        <v>122</v>
      </c>
      <c r="B12" s="102"/>
      <c r="C12" s="190" t="s">
        <v>130</v>
      </c>
      <c r="D12" s="101">
        <v>1998.85</v>
      </c>
    </row>
    <row r="13" spans="1:4" ht="17.25" customHeight="1">
      <c r="A13" s="99" t="s">
        <v>124</v>
      </c>
      <c r="B13" s="101"/>
      <c r="C13" s="190" t="s">
        <v>131</v>
      </c>
      <c r="D13" s="101"/>
    </row>
    <row r="14" spans="1:4" ht="17.25" customHeight="1">
      <c r="A14" s="99" t="s">
        <v>126</v>
      </c>
      <c r="B14" s="101"/>
      <c r="C14" s="190" t="s">
        <v>132</v>
      </c>
      <c r="D14" s="101"/>
    </row>
    <row r="15" spans="1:4" ht="17.25" customHeight="1">
      <c r="A15" s="191"/>
      <c r="B15" s="101"/>
      <c r="C15" s="190" t="s">
        <v>133</v>
      </c>
      <c r="D15" s="101">
        <v>787.6</v>
      </c>
    </row>
    <row r="16" spans="1:4" ht="17.25" customHeight="1">
      <c r="A16" s="191"/>
      <c r="B16" s="102"/>
      <c r="C16" s="190" t="s">
        <v>134</v>
      </c>
      <c r="D16" s="101">
        <v>204.44</v>
      </c>
    </row>
    <row r="17" spans="1:4" ht="17.25" customHeight="1">
      <c r="A17" s="191"/>
      <c r="B17" s="192"/>
      <c r="C17" s="190" t="s">
        <v>135</v>
      </c>
      <c r="D17" s="101"/>
    </row>
    <row r="18" spans="1:4" ht="17.25" customHeight="1">
      <c r="A18" s="99"/>
      <c r="B18" s="192"/>
      <c r="C18" s="190" t="s">
        <v>136</v>
      </c>
      <c r="D18" s="101"/>
    </row>
    <row r="19" spans="1:4" ht="17.25" customHeight="1">
      <c r="A19" s="99"/>
      <c r="B19" s="135"/>
      <c r="C19" s="190" t="s">
        <v>137</v>
      </c>
      <c r="D19" s="101"/>
    </row>
    <row r="20" spans="1:4" ht="17.25" customHeight="1">
      <c r="A20" s="135"/>
      <c r="B20" s="135"/>
      <c r="C20" s="190" t="s">
        <v>138</v>
      </c>
      <c r="D20" s="101"/>
    </row>
    <row r="21" spans="1:4" ht="17.25" customHeight="1">
      <c r="A21" s="135"/>
      <c r="B21" s="135"/>
      <c r="C21" s="190" t="s">
        <v>139</v>
      </c>
      <c r="D21" s="101"/>
    </row>
    <row r="22" spans="1:4" ht="17.25" customHeight="1">
      <c r="A22" s="135"/>
      <c r="B22" s="135"/>
      <c r="C22" s="190" t="s">
        <v>140</v>
      </c>
      <c r="D22" s="101"/>
    </row>
    <row r="23" spans="1:4" ht="17.25" customHeight="1">
      <c r="A23" s="135"/>
      <c r="B23" s="135"/>
      <c r="C23" s="190" t="s">
        <v>141</v>
      </c>
      <c r="D23" s="101"/>
    </row>
    <row r="24" spans="1:4" ht="17.25" customHeight="1">
      <c r="A24" s="135"/>
      <c r="B24" s="135"/>
      <c r="C24" s="190" t="s">
        <v>142</v>
      </c>
      <c r="D24" s="101"/>
    </row>
    <row r="25" spans="1:4" ht="17.25" customHeight="1">
      <c r="A25" s="135"/>
      <c r="B25" s="135"/>
      <c r="C25" s="190" t="s">
        <v>143</v>
      </c>
      <c r="D25" s="101"/>
    </row>
    <row r="26" spans="1:4" ht="17.25" customHeight="1">
      <c r="A26" s="135"/>
      <c r="B26" s="135"/>
      <c r="C26" s="190" t="s">
        <v>144</v>
      </c>
      <c r="D26" s="101">
        <v>185.79</v>
      </c>
    </row>
    <row r="27" spans="1:4" ht="17.25" customHeight="1">
      <c r="A27" s="135"/>
      <c r="B27" s="135"/>
      <c r="C27" s="190" t="s">
        <v>145</v>
      </c>
      <c r="D27" s="101"/>
    </row>
    <row r="28" spans="1:4" ht="17.25" customHeight="1">
      <c r="A28" s="135"/>
      <c r="B28" s="135"/>
      <c r="C28" s="190" t="s">
        <v>146</v>
      </c>
      <c r="D28" s="101"/>
    </row>
    <row r="29" spans="1:4" ht="17.25" customHeight="1">
      <c r="A29" s="135"/>
      <c r="B29" s="135"/>
      <c r="C29" s="190" t="s">
        <v>147</v>
      </c>
      <c r="D29" s="101"/>
    </row>
    <row r="30" spans="1:4" ht="17.25" customHeight="1">
      <c r="A30" s="135"/>
      <c r="B30" s="135"/>
      <c r="C30" s="190" t="s">
        <v>148</v>
      </c>
      <c r="D30" s="101"/>
    </row>
    <row r="31" spans="1:4" ht="14.25" customHeight="1">
      <c r="A31" s="193"/>
      <c r="B31" s="192"/>
      <c r="C31" s="99" t="s">
        <v>149</v>
      </c>
      <c r="D31" s="192"/>
    </row>
    <row r="32" spans="1:4" ht="17.25" customHeight="1">
      <c r="A32" s="194" t="s">
        <v>150</v>
      </c>
      <c r="B32" s="195">
        <f>B7+B11</f>
        <v>3176.679661</v>
      </c>
      <c r="C32" s="193" t="s">
        <v>50</v>
      </c>
      <c r="D32" s="196">
        <f>D7+D31</f>
        <v>3176.68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3" sqref="A3:E3"/>
    </sheetView>
  </sheetViews>
  <sheetFormatPr defaultColWidth="9.140625" defaultRowHeight="14.25" customHeight="1"/>
  <cols>
    <col min="1" max="1" width="20.140625" style="116" customWidth="1"/>
    <col min="2" max="2" width="44.00390625" style="116" customWidth="1"/>
    <col min="3" max="3" width="24.28125" style="34" customWidth="1"/>
    <col min="4" max="4" width="16.57421875" style="34" customWidth="1"/>
    <col min="5" max="7" width="24.28125" style="34" customWidth="1"/>
    <col min="8" max="8" width="9.140625" style="34" customWidth="1"/>
    <col min="9" max="16384" width="9.140625" style="34" customWidth="1"/>
  </cols>
  <sheetData>
    <row r="1" spans="4:7" ht="12" customHeight="1">
      <c r="D1" s="177"/>
      <c r="F1" s="37"/>
      <c r="G1" s="37" t="s">
        <v>151</v>
      </c>
    </row>
    <row r="2" spans="1:7" ht="39" customHeight="1">
      <c r="A2" s="121" t="s">
        <v>152</v>
      </c>
      <c r="B2" s="121"/>
      <c r="C2" s="121"/>
      <c r="D2" s="121"/>
      <c r="E2" s="122"/>
      <c r="F2" s="122"/>
      <c r="G2" s="122"/>
    </row>
    <row r="3" spans="1:7" ht="18" customHeight="1">
      <c r="A3" s="123" t="s">
        <v>3</v>
      </c>
      <c r="F3" s="119"/>
      <c r="G3" s="119" t="s">
        <v>4</v>
      </c>
    </row>
    <row r="4" spans="1:7" ht="20.25" customHeight="1">
      <c r="A4" s="178" t="s">
        <v>153</v>
      </c>
      <c r="B4" s="179"/>
      <c r="C4" s="68" t="s">
        <v>55</v>
      </c>
      <c r="D4" s="45" t="s">
        <v>74</v>
      </c>
      <c r="E4" s="45"/>
      <c r="F4" s="125"/>
      <c r="G4" s="180" t="s">
        <v>75</v>
      </c>
    </row>
    <row r="5" spans="1:7" ht="20.25" customHeight="1">
      <c r="A5" s="128" t="s">
        <v>72</v>
      </c>
      <c r="B5" s="181" t="s">
        <v>73</v>
      </c>
      <c r="C5" s="68"/>
      <c r="D5" s="125" t="s">
        <v>57</v>
      </c>
      <c r="E5" s="50" t="s">
        <v>154</v>
      </c>
      <c r="F5" s="50" t="s">
        <v>155</v>
      </c>
      <c r="G5" s="98"/>
    </row>
    <row r="6" spans="1:7" ht="13.5" customHeight="1">
      <c r="A6" s="128" t="s">
        <v>156</v>
      </c>
      <c r="B6" s="128" t="s">
        <v>157</v>
      </c>
      <c r="C6" s="182" t="s">
        <v>158</v>
      </c>
      <c r="D6" s="128" t="s">
        <v>159</v>
      </c>
      <c r="E6" s="128" t="s">
        <v>160</v>
      </c>
      <c r="F6" s="128" t="s">
        <v>161</v>
      </c>
      <c r="G6" s="128" t="s">
        <v>162</v>
      </c>
    </row>
    <row r="7" spans="1:7" s="56" customFormat="1" ht="18" customHeight="1">
      <c r="A7" s="28" t="s">
        <v>82</v>
      </c>
      <c r="B7" s="28" t="s">
        <v>83</v>
      </c>
      <c r="C7" s="154">
        <v>1998.854268</v>
      </c>
      <c r="D7" s="154">
        <v>1948.454268</v>
      </c>
      <c r="E7" s="154">
        <v>1545.504268</v>
      </c>
      <c r="F7" s="154">
        <v>402.95</v>
      </c>
      <c r="G7" s="154">
        <v>50.4</v>
      </c>
    </row>
    <row r="8" spans="1:7" s="56" customFormat="1" ht="18" customHeight="1">
      <c r="A8" s="28" t="s">
        <v>84</v>
      </c>
      <c r="B8" s="28" t="s">
        <v>85</v>
      </c>
      <c r="C8" s="154">
        <v>1998.854268</v>
      </c>
      <c r="D8" s="154">
        <v>1948.454268</v>
      </c>
      <c r="E8" s="154">
        <v>1545.504268</v>
      </c>
      <c r="F8" s="154">
        <v>402.95</v>
      </c>
      <c r="G8" s="154">
        <v>50.4</v>
      </c>
    </row>
    <row r="9" spans="1:7" s="56" customFormat="1" ht="18" customHeight="1">
      <c r="A9" s="28" t="s">
        <v>86</v>
      </c>
      <c r="B9" s="28" t="s">
        <v>87</v>
      </c>
      <c r="C9" s="154">
        <v>1998.854268</v>
      </c>
      <c r="D9" s="154">
        <v>1948.454268</v>
      </c>
      <c r="E9" s="154">
        <v>1545.504268</v>
      </c>
      <c r="F9" s="154">
        <v>402.95</v>
      </c>
      <c r="G9" s="154">
        <v>50.4</v>
      </c>
    </row>
    <row r="10" spans="1:7" s="56" customFormat="1" ht="18" customHeight="1">
      <c r="A10" s="28" t="s">
        <v>88</v>
      </c>
      <c r="B10" s="28" t="s">
        <v>89</v>
      </c>
      <c r="C10" s="154">
        <v>787.597072</v>
      </c>
      <c r="D10" s="154">
        <v>787.597072</v>
      </c>
      <c r="E10" s="154">
        <v>787.597072</v>
      </c>
      <c r="F10" s="154"/>
      <c r="G10" s="154"/>
    </row>
    <row r="11" spans="1:7" s="56" customFormat="1" ht="18" customHeight="1">
      <c r="A11" s="28" t="s">
        <v>90</v>
      </c>
      <c r="B11" s="28" t="s">
        <v>91</v>
      </c>
      <c r="C11" s="154">
        <v>787.597072</v>
      </c>
      <c r="D11" s="154">
        <v>787.597072</v>
      </c>
      <c r="E11" s="154">
        <v>787.597072</v>
      </c>
      <c r="F11" s="154"/>
      <c r="G11" s="154"/>
    </row>
    <row r="12" spans="1:7" s="56" customFormat="1" ht="18" customHeight="1">
      <c r="A12" s="28" t="s">
        <v>92</v>
      </c>
      <c r="B12" s="28" t="s">
        <v>93</v>
      </c>
      <c r="C12" s="154">
        <v>371.1492</v>
      </c>
      <c r="D12" s="154">
        <v>371.1492</v>
      </c>
      <c r="E12" s="154">
        <v>371.1492</v>
      </c>
      <c r="F12" s="154"/>
      <c r="G12" s="154"/>
    </row>
    <row r="13" spans="1:7" s="56" customFormat="1" ht="18" customHeight="1">
      <c r="A13" s="28" t="s">
        <v>94</v>
      </c>
      <c r="B13" s="28" t="s">
        <v>95</v>
      </c>
      <c r="C13" s="154">
        <v>166.447872</v>
      </c>
      <c r="D13" s="154">
        <v>166.447872</v>
      </c>
      <c r="E13" s="154">
        <v>166.447872</v>
      </c>
      <c r="F13" s="154"/>
      <c r="G13" s="154"/>
    </row>
    <row r="14" spans="1:7" s="56" customFormat="1" ht="18" customHeight="1">
      <c r="A14" s="28" t="s">
        <v>96</v>
      </c>
      <c r="B14" s="28" t="s">
        <v>97</v>
      </c>
      <c r="C14" s="154">
        <v>250</v>
      </c>
      <c r="D14" s="154">
        <v>250</v>
      </c>
      <c r="E14" s="154">
        <v>250</v>
      </c>
      <c r="F14" s="154"/>
      <c r="G14" s="154"/>
    </row>
    <row r="15" spans="1:7" s="56" customFormat="1" ht="18" customHeight="1">
      <c r="A15" s="28" t="s">
        <v>98</v>
      </c>
      <c r="B15" s="28" t="s">
        <v>99</v>
      </c>
      <c r="C15" s="154">
        <v>204.441921</v>
      </c>
      <c r="D15" s="154">
        <v>204.441921</v>
      </c>
      <c r="E15" s="154">
        <v>204.441921</v>
      </c>
      <c r="F15" s="154"/>
      <c r="G15" s="154"/>
    </row>
    <row r="16" spans="1:7" s="56" customFormat="1" ht="18" customHeight="1">
      <c r="A16" s="28" t="s">
        <v>100</v>
      </c>
      <c r="B16" s="28" t="s">
        <v>101</v>
      </c>
      <c r="C16" s="154">
        <v>204.441921</v>
      </c>
      <c r="D16" s="154">
        <v>204.441921</v>
      </c>
      <c r="E16" s="154">
        <v>204.441921</v>
      </c>
      <c r="F16" s="154"/>
      <c r="G16" s="154"/>
    </row>
    <row r="17" spans="1:7" s="56" customFormat="1" ht="18" customHeight="1">
      <c r="A17" s="28" t="s">
        <v>102</v>
      </c>
      <c r="B17" s="28" t="s">
        <v>103</v>
      </c>
      <c r="C17" s="154">
        <v>91.844834</v>
      </c>
      <c r="D17" s="154">
        <v>91.844834</v>
      </c>
      <c r="E17" s="154">
        <v>91.844834</v>
      </c>
      <c r="F17" s="154"/>
      <c r="G17" s="154"/>
    </row>
    <row r="18" spans="1:7" s="56" customFormat="1" ht="18" customHeight="1">
      <c r="A18" s="28" t="s">
        <v>104</v>
      </c>
      <c r="B18" s="28" t="s">
        <v>105</v>
      </c>
      <c r="C18" s="154">
        <v>100.25496</v>
      </c>
      <c r="D18" s="154">
        <v>100.25496</v>
      </c>
      <c r="E18" s="154">
        <v>100.25496</v>
      </c>
      <c r="F18" s="154"/>
      <c r="G18" s="154"/>
    </row>
    <row r="19" spans="1:7" s="56" customFormat="1" ht="18" customHeight="1">
      <c r="A19" s="28" t="s">
        <v>106</v>
      </c>
      <c r="B19" s="28" t="s">
        <v>107</v>
      </c>
      <c r="C19" s="154">
        <v>12.342127</v>
      </c>
      <c r="D19" s="154">
        <v>12.342127</v>
      </c>
      <c r="E19" s="154">
        <v>12.342127</v>
      </c>
      <c r="F19" s="154"/>
      <c r="G19" s="154"/>
    </row>
    <row r="20" spans="1:7" s="56" customFormat="1" ht="18" customHeight="1">
      <c r="A20" s="28" t="s">
        <v>108</v>
      </c>
      <c r="B20" s="28" t="s">
        <v>109</v>
      </c>
      <c r="C20" s="154">
        <v>185.7864</v>
      </c>
      <c r="D20" s="154">
        <v>185.7864</v>
      </c>
      <c r="E20" s="154">
        <v>185.7864</v>
      </c>
      <c r="F20" s="154"/>
      <c r="G20" s="154"/>
    </row>
    <row r="21" spans="1:7" s="56" customFormat="1" ht="18" customHeight="1">
      <c r="A21" s="28" t="s">
        <v>110</v>
      </c>
      <c r="B21" s="28" t="s">
        <v>111</v>
      </c>
      <c r="C21" s="154">
        <v>185.7864</v>
      </c>
      <c r="D21" s="154">
        <v>185.7864</v>
      </c>
      <c r="E21" s="154">
        <v>185.7864</v>
      </c>
      <c r="F21" s="154"/>
      <c r="G21" s="154"/>
    </row>
    <row r="22" spans="1:7" s="56" customFormat="1" ht="18" customHeight="1">
      <c r="A22" s="28" t="s">
        <v>112</v>
      </c>
      <c r="B22" s="28" t="s">
        <v>113</v>
      </c>
      <c r="C22" s="154">
        <v>175.8324</v>
      </c>
      <c r="D22" s="154">
        <v>175.8324</v>
      </c>
      <c r="E22" s="154">
        <v>175.8324</v>
      </c>
      <c r="F22" s="154"/>
      <c r="G22" s="154"/>
    </row>
    <row r="23" spans="1:7" s="56" customFormat="1" ht="18" customHeight="1">
      <c r="A23" s="28" t="s">
        <v>114</v>
      </c>
      <c r="B23" s="28" t="s">
        <v>115</v>
      </c>
      <c r="C23" s="154">
        <v>9.954</v>
      </c>
      <c r="D23" s="154">
        <v>9.954</v>
      </c>
      <c r="E23" s="154">
        <v>9.954</v>
      </c>
      <c r="F23" s="154"/>
      <c r="G23" s="154"/>
    </row>
    <row r="24" spans="1:7" s="138" customFormat="1" ht="18" customHeight="1">
      <c r="A24" s="183" t="s">
        <v>116</v>
      </c>
      <c r="B24" s="184" t="s">
        <v>116</v>
      </c>
      <c r="C24" s="156">
        <f>C7+C10+C15+C20</f>
        <v>3176.679661</v>
      </c>
      <c r="D24" s="156">
        <f>D7+D10+D15+D20</f>
        <v>3126.279661</v>
      </c>
      <c r="E24" s="156">
        <f>E7+E10+E15+E20</f>
        <v>2723.329661</v>
      </c>
      <c r="F24" s="156">
        <f>F7+F10+F15+F20</f>
        <v>402.95</v>
      </c>
      <c r="G24" s="156">
        <f>G7+G10+G15+G20</f>
        <v>50.4</v>
      </c>
    </row>
  </sheetData>
  <sheetProtection/>
  <mergeCells count="7">
    <mergeCell ref="A2:G2"/>
    <mergeCell ref="A3:E3"/>
    <mergeCell ref="A4:B4"/>
    <mergeCell ref="D4:F4"/>
    <mergeCell ref="A24:B24"/>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A3" sqref="A3:D3"/>
    </sheetView>
  </sheetViews>
  <sheetFormatPr defaultColWidth="9.140625" defaultRowHeight="12.75"/>
  <cols>
    <col min="1" max="2" width="27.421875" style="166" customWidth="1"/>
    <col min="3" max="3" width="17.28125" style="167" customWidth="1"/>
    <col min="4" max="5" width="26.28125" style="168" customWidth="1"/>
    <col min="6" max="6" width="18.7109375" style="168" customWidth="1"/>
    <col min="7" max="7" width="9.140625" style="34" customWidth="1"/>
    <col min="8" max="16384" width="9.140625" style="34" customWidth="1"/>
  </cols>
  <sheetData>
    <row r="1" spans="1:6" ht="12" customHeight="1">
      <c r="A1" s="169"/>
      <c r="B1" s="169"/>
      <c r="C1" s="79"/>
      <c r="D1" s="34"/>
      <c r="E1" s="34"/>
      <c r="F1" s="170" t="s">
        <v>163</v>
      </c>
    </row>
    <row r="2" spans="1:6" ht="25.5" customHeight="1">
      <c r="A2" s="171" t="s">
        <v>164</v>
      </c>
      <c r="B2" s="171"/>
      <c r="C2" s="171"/>
      <c r="D2" s="171"/>
      <c r="E2" s="172"/>
      <c r="F2" s="172"/>
    </row>
    <row r="3" spans="1:6" ht="15.75" customHeight="1">
      <c r="A3" s="123" t="s">
        <v>3</v>
      </c>
      <c r="B3" s="169"/>
      <c r="C3" s="79"/>
      <c r="D3" s="34"/>
      <c r="E3" s="34"/>
      <c r="F3" s="170" t="s">
        <v>165</v>
      </c>
    </row>
    <row r="4" spans="1:6" s="165" customFormat="1" ht="19.5" customHeight="1">
      <c r="A4" s="173" t="s">
        <v>166</v>
      </c>
      <c r="B4" s="43" t="s">
        <v>167</v>
      </c>
      <c r="C4" s="44" t="s">
        <v>168</v>
      </c>
      <c r="D4" s="45"/>
      <c r="E4" s="125"/>
      <c r="F4" s="43" t="s">
        <v>169</v>
      </c>
    </row>
    <row r="5" spans="1:6" s="165" customFormat="1" ht="19.5" customHeight="1">
      <c r="A5" s="95"/>
      <c r="B5" s="46"/>
      <c r="C5" s="50" t="s">
        <v>57</v>
      </c>
      <c r="D5" s="50" t="s">
        <v>170</v>
      </c>
      <c r="E5" s="50" t="s">
        <v>171</v>
      </c>
      <c r="F5" s="46"/>
    </row>
    <row r="6" spans="1:6" s="165" customFormat="1" ht="18.75" customHeight="1">
      <c r="A6" s="174">
        <v>1</v>
      </c>
      <c r="B6" s="174">
        <v>2</v>
      </c>
      <c r="C6" s="175">
        <v>3</v>
      </c>
      <c r="D6" s="174">
        <v>4</v>
      </c>
      <c r="E6" s="174">
        <v>5</v>
      </c>
      <c r="F6" s="174">
        <v>6</v>
      </c>
    </row>
    <row r="7" spans="1:6" ht="18.75" customHeight="1">
      <c r="A7" s="102">
        <v>7</v>
      </c>
      <c r="B7" s="102"/>
      <c r="C7" s="176">
        <v>5</v>
      </c>
      <c r="D7" s="102"/>
      <c r="E7" s="102">
        <v>5</v>
      </c>
      <c r="F7" s="102">
        <v>2</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50"/>
  <sheetViews>
    <sheetView workbookViewId="0" topLeftCell="A38">
      <selection activeCell="I50" sqref="I50"/>
    </sheetView>
  </sheetViews>
  <sheetFormatPr defaultColWidth="9.140625" defaultRowHeight="14.25" customHeight="1"/>
  <cols>
    <col min="1" max="1" width="16.421875" style="116" customWidth="1"/>
    <col min="2" max="3" width="14.8515625" style="116" customWidth="1"/>
    <col min="4" max="5" width="15.140625" style="116" bestFit="1" customWidth="1"/>
    <col min="6" max="7" width="14.28125" style="116" customWidth="1"/>
    <col min="8" max="9" width="12.140625" style="79" customWidth="1"/>
    <col min="10" max="10" width="14.57421875" style="79" customWidth="1"/>
    <col min="11" max="24" width="12.140625" style="79" customWidth="1"/>
    <col min="25" max="25" width="9.140625" style="34" customWidth="1"/>
    <col min="26" max="16384" width="9.140625" style="34" customWidth="1"/>
  </cols>
  <sheetData>
    <row r="1" ht="12" customHeight="1">
      <c r="X1" s="163" t="s">
        <v>172</v>
      </c>
    </row>
    <row r="2" spans="1:24" ht="39" customHeight="1">
      <c r="A2" s="121" t="s">
        <v>173</v>
      </c>
      <c r="B2" s="121"/>
      <c r="C2" s="121"/>
      <c r="D2" s="121"/>
      <c r="E2" s="122"/>
      <c r="F2" s="122"/>
      <c r="G2" s="122"/>
      <c r="H2" s="122"/>
      <c r="I2" s="122"/>
      <c r="J2" s="122"/>
      <c r="K2" s="122"/>
      <c r="L2" s="122"/>
      <c r="M2" s="122"/>
      <c r="N2" s="122"/>
      <c r="O2" s="122"/>
      <c r="P2" s="122"/>
      <c r="Q2" s="122"/>
      <c r="R2" s="122"/>
      <c r="S2" s="122"/>
      <c r="T2" s="122"/>
      <c r="U2" s="122"/>
      <c r="V2" s="122"/>
      <c r="W2" s="122"/>
      <c r="X2" s="122"/>
    </row>
    <row r="3" spans="1:24" ht="18" customHeight="1">
      <c r="A3" s="123" t="s">
        <v>3</v>
      </c>
      <c r="H3" s="34"/>
      <c r="I3" s="34"/>
      <c r="J3" s="34"/>
      <c r="K3" s="34"/>
      <c r="L3" s="34"/>
      <c r="M3" s="34"/>
      <c r="N3" s="34"/>
      <c r="O3" s="34"/>
      <c r="P3" s="34"/>
      <c r="Q3" s="34"/>
      <c r="X3" s="164" t="s">
        <v>4</v>
      </c>
    </row>
    <row r="4" spans="1:24" ht="13.5">
      <c r="A4" s="157" t="s">
        <v>174</v>
      </c>
      <c r="B4" s="157" t="s">
        <v>175</v>
      </c>
      <c r="C4" s="157" t="s">
        <v>176</v>
      </c>
      <c r="D4" s="157" t="s">
        <v>177</v>
      </c>
      <c r="E4" s="157" t="s">
        <v>178</v>
      </c>
      <c r="F4" s="157" t="s">
        <v>179</v>
      </c>
      <c r="G4" s="157" t="s">
        <v>180</v>
      </c>
      <c r="H4" s="67" t="s">
        <v>181</v>
      </c>
      <c r="I4" s="67"/>
      <c r="J4" s="67"/>
      <c r="K4" s="67"/>
      <c r="L4" s="67"/>
      <c r="M4" s="67"/>
      <c r="N4" s="67"/>
      <c r="O4" s="67"/>
      <c r="P4" s="67"/>
      <c r="Q4" s="67"/>
      <c r="R4" s="67"/>
      <c r="S4" s="67"/>
      <c r="T4" s="67"/>
      <c r="U4" s="67"/>
      <c r="V4" s="67"/>
      <c r="W4" s="67"/>
      <c r="X4" s="67"/>
    </row>
    <row r="5" spans="1:24" ht="13.5">
      <c r="A5" s="157"/>
      <c r="B5" s="157"/>
      <c r="C5" s="157"/>
      <c r="D5" s="157"/>
      <c r="E5" s="157"/>
      <c r="F5" s="157"/>
      <c r="G5" s="157"/>
      <c r="H5" s="67" t="s">
        <v>182</v>
      </c>
      <c r="I5" s="67" t="s">
        <v>183</v>
      </c>
      <c r="J5" s="67"/>
      <c r="K5" s="67"/>
      <c r="L5" s="67"/>
      <c r="M5" s="67"/>
      <c r="N5" s="67"/>
      <c r="O5" s="68" t="s">
        <v>184</v>
      </c>
      <c r="P5" s="68"/>
      <c r="Q5" s="68"/>
      <c r="R5" s="67" t="s">
        <v>61</v>
      </c>
      <c r="S5" s="67" t="s">
        <v>62</v>
      </c>
      <c r="T5" s="67"/>
      <c r="U5" s="67"/>
      <c r="V5" s="67"/>
      <c r="W5" s="67"/>
      <c r="X5" s="67"/>
    </row>
    <row r="6" spans="1:24" ht="13.5" customHeight="1">
      <c r="A6" s="157"/>
      <c r="B6" s="157"/>
      <c r="C6" s="157"/>
      <c r="D6" s="157"/>
      <c r="E6" s="157"/>
      <c r="F6" s="157"/>
      <c r="G6" s="157"/>
      <c r="H6" s="67"/>
      <c r="I6" s="67" t="s">
        <v>185</v>
      </c>
      <c r="J6" s="67"/>
      <c r="K6" s="67" t="s">
        <v>186</v>
      </c>
      <c r="L6" s="67" t="s">
        <v>187</v>
      </c>
      <c r="M6" s="67" t="s">
        <v>188</v>
      </c>
      <c r="N6" s="67" t="s">
        <v>189</v>
      </c>
      <c r="O6" s="161" t="s">
        <v>58</v>
      </c>
      <c r="P6" s="161" t="s">
        <v>59</v>
      </c>
      <c r="Q6" s="161" t="s">
        <v>60</v>
      </c>
      <c r="R6" s="67"/>
      <c r="S6" s="67" t="s">
        <v>57</v>
      </c>
      <c r="T6" s="67" t="s">
        <v>63</v>
      </c>
      <c r="U6" s="67" t="s">
        <v>64</v>
      </c>
      <c r="V6" s="67" t="s">
        <v>65</v>
      </c>
      <c r="W6" s="67" t="s">
        <v>66</v>
      </c>
      <c r="X6" s="67" t="s">
        <v>67</v>
      </c>
    </row>
    <row r="7" spans="1:24" ht="27">
      <c r="A7" s="157"/>
      <c r="B7" s="157"/>
      <c r="C7" s="157"/>
      <c r="D7" s="157"/>
      <c r="E7" s="157"/>
      <c r="F7" s="157"/>
      <c r="G7" s="157"/>
      <c r="H7" s="67"/>
      <c r="I7" s="67" t="s">
        <v>57</v>
      </c>
      <c r="J7" s="67" t="s">
        <v>190</v>
      </c>
      <c r="K7" s="67"/>
      <c r="L7" s="67"/>
      <c r="M7" s="67"/>
      <c r="N7" s="67"/>
      <c r="O7" s="162"/>
      <c r="P7" s="162"/>
      <c r="Q7" s="162"/>
      <c r="R7" s="67"/>
      <c r="S7" s="67"/>
      <c r="T7" s="67"/>
      <c r="U7" s="67"/>
      <c r="V7" s="67"/>
      <c r="W7" s="67"/>
      <c r="X7" s="67"/>
    </row>
    <row r="8" spans="1:24" ht="13.5" customHeight="1">
      <c r="A8" s="158" t="s">
        <v>156</v>
      </c>
      <c r="B8" s="158" t="s">
        <v>157</v>
      </c>
      <c r="C8" s="158" t="s">
        <v>158</v>
      </c>
      <c r="D8" s="158" t="s">
        <v>159</v>
      </c>
      <c r="E8" s="158" t="s">
        <v>160</v>
      </c>
      <c r="F8" s="158" t="s">
        <v>161</v>
      </c>
      <c r="G8" s="158" t="s">
        <v>162</v>
      </c>
      <c r="H8" s="158" t="s">
        <v>191</v>
      </c>
      <c r="I8" s="158" t="s">
        <v>192</v>
      </c>
      <c r="J8" s="158" t="s">
        <v>193</v>
      </c>
      <c r="K8" s="158" t="s">
        <v>194</v>
      </c>
      <c r="L8" s="158" t="s">
        <v>195</v>
      </c>
      <c r="M8" s="158" t="s">
        <v>196</v>
      </c>
      <c r="N8" s="158" t="s">
        <v>197</v>
      </c>
      <c r="O8" s="158" t="s">
        <v>198</v>
      </c>
      <c r="P8" s="158" t="s">
        <v>199</v>
      </c>
      <c r="Q8" s="158" t="s">
        <v>200</v>
      </c>
      <c r="R8" s="158" t="s">
        <v>201</v>
      </c>
      <c r="S8" s="158" t="s">
        <v>202</v>
      </c>
      <c r="T8" s="158" t="s">
        <v>203</v>
      </c>
      <c r="U8" s="158" t="s">
        <v>204</v>
      </c>
      <c r="V8" s="158" t="s">
        <v>205</v>
      </c>
      <c r="W8" s="158" t="s">
        <v>206</v>
      </c>
      <c r="X8" s="158" t="s">
        <v>207</v>
      </c>
    </row>
    <row r="9" spans="1:24" s="56" customFormat="1" ht="21" customHeight="1">
      <c r="A9" s="99" t="s">
        <v>69</v>
      </c>
      <c r="B9" s="99"/>
      <c r="C9" s="99"/>
      <c r="D9" s="99"/>
      <c r="E9" s="99"/>
      <c r="F9" s="99"/>
      <c r="G9" s="99"/>
      <c r="H9" s="101">
        <v>3435.814555</v>
      </c>
      <c r="I9" s="101">
        <v>3126.279661</v>
      </c>
      <c r="J9" s="101"/>
      <c r="K9" s="101"/>
      <c r="L9" s="101"/>
      <c r="M9" s="101">
        <v>3126.279661</v>
      </c>
      <c r="N9" s="101"/>
      <c r="O9" s="101"/>
      <c r="P9" s="101"/>
      <c r="Q9" s="101"/>
      <c r="R9" s="101">
        <v>309.534894</v>
      </c>
      <c r="S9" s="101"/>
      <c r="T9" s="101"/>
      <c r="U9" s="101"/>
      <c r="V9" s="101"/>
      <c r="W9" s="101"/>
      <c r="X9" s="101"/>
    </row>
    <row r="10" spans="1:24" s="56" customFormat="1" ht="27.75" customHeight="1">
      <c r="A10" s="143" t="s">
        <v>208</v>
      </c>
      <c r="B10" s="143" t="s">
        <v>209</v>
      </c>
      <c r="C10" s="143" t="s">
        <v>210</v>
      </c>
      <c r="D10" s="143" t="s">
        <v>86</v>
      </c>
      <c r="E10" s="143" t="s">
        <v>211</v>
      </c>
      <c r="F10" s="143" t="s">
        <v>212</v>
      </c>
      <c r="G10" s="143" t="s">
        <v>213</v>
      </c>
      <c r="H10" s="101">
        <v>513.2112</v>
      </c>
      <c r="I10" s="101">
        <v>513.2112</v>
      </c>
      <c r="J10" s="101"/>
      <c r="K10" s="101"/>
      <c r="L10" s="101"/>
      <c r="M10" s="101">
        <v>513.2112</v>
      </c>
      <c r="N10" s="101"/>
      <c r="O10" s="101"/>
      <c r="P10" s="101"/>
      <c r="Q10" s="101"/>
      <c r="R10" s="101"/>
      <c r="S10" s="101"/>
      <c r="T10" s="101"/>
      <c r="U10" s="101"/>
      <c r="V10" s="101"/>
      <c r="W10" s="101"/>
      <c r="X10" s="101"/>
    </row>
    <row r="11" spans="1:24" s="56" customFormat="1" ht="27.75" customHeight="1">
      <c r="A11" s="143" t="s">
        <v>208</v>
      </c>
      <c r="B11" s="143" t="s">
        <v>209</v>
      </c>
      <c r="C11" s="143" t="s">
        <v>210</v>
      </c>
      <c r="D11" s="143" t="s">
        <v>86</v>
      </c>
      <c r="E11" s="143" t="s">
        <v>211</v>
      </c>
      <c r="F11" s="143" t="s">
        <v>214</v>
      </c>
      <c r="G11" s="143" t="s">
        <v>215</v>
      </c>
      <c r="H11" s="101">
        <v>0.4836</v>
      </c>
      <c r="I11" s="101">
        <v>0.4836</v>
      </c>
      <c r="J11" s="101"/>
      <c r="K11" s="101"/>
      <c r="L11" s="101"/>
      <c r="M11" s="101">
        <v>0.4836</v>
      </c>
      <c r="N11" s="101"/>
      <c r="O11" s="101"/>
      <c r="P11" s="101"/>
      <c r="Q11" s="101"/>
      <c r="R11" s="101"/>
      <c r="S11" s="101"/>
      <c r="T11" s="101"/>
      <c r="U11" s="101"/>
      <c r="V11" s="101"/>
      <c r="W11" s="101"/>
      <c r="X11" s="101"/>
    </row>
    <row r="12" spans="1:24" s="56" customFormat="1" ht="27.75" customHeight="1">
      <c r="A12" s="143" t="s">
        <v>208</v>
      </c>
      <c r="B12" s="143" t="s">
        <v>209</v>
      </c>
      <c r="C12" s="143" t="s">
        <v>210</v>
      </c>
      <c r="D12" s="143" t="s">
        <v>114</v>
      </c>
      <c r="E12" s="143" t="s">
        <v>216</v>
      </c>
      <c r="F12" s="143" t="s">
        <v>214</v>
      </c>
      <c r="G12" s="143" t="s">
        <v>215</v>
      </c>
      <c r="H12" s="101">
        <v>9.954</v>
      </c>
      <c r="I12" s="101">
        <v>9.954</v>
      </c>
      <c r="J12" s="101"/>
      <c r="K12" s="101"/>
      <c r="L12" s="101"/>
      <c r="M12" s="101">
        <v>9.954</v>
      </c>
      <c r="N12" s="101"/>
      <c r="O12" s="101"/>
      <c r="P12" s="101"/>
      <c r="Q12" s="101"/>
      <c r="R12" s="101"/>
      <c r="S12" s="101"/>
      <c r="T12" s="101"/>
      <c r="U12" s="101"/>
      <c r="V12" s="101"/>
      <c r="W12" s="101"/>
      <c r="X12" s="101"/>
    </row>
    <row r="13" spans="1:24" s="56" customFormat="1" ht="27.75" customHeight="1">
      <c r="A13" s="143" t="s">
        <v>208</v>
      </c>
      <c r="B13" s="143" t="s">
        <v>209</v>
      </c>
      <c r="C13" s="143" t="s">
        <v>210</v>
      </c>
      <c r="D13" s="143" t="s">
        <v>86</v>
      </c>
      <c r="E13" s="143" t="s">
        <v>211</v>
      </c>
      <c r="F13" s="143" t="s">
        <v>217</v>
      </c>
      <c r="G13" s="143" t="s">
        <v>218</v>
      </c>
      <c r="H13" s="101">
        <v>174.948</v>
      </c>
      <c r="I13" s="101">
        <v>174.948</v>
      </c>
      <c r="J13" s="101"/>
      <c r="K13" s="101"/>
      <c r="L13" s="101"/>
      <c r="M13" s="101">
        <v>174.948</v>
      </c>
      <c r="N13" s="101"/>
      <c r="O13" s="101"/>
      <c r="P13" s="101"/>
      <c r="Q13" s="101"/>
      <c r="R13" s="101"/>
      <c r="S13" s="101"/>
      <c r="T13" s="101"/>
      <c r="U13" s="101"/>
      <c r="V13" s="101"/>
      <c r="W13" s="101"/>
      <c r="X13" s="101"/>
    </row>
    <row r="14" spans="1:24" s="56" customFormat="1" ht="27.75" customHeight="1">
      <c r="A14" s="143" t="s">
        <v>208</v>
      </c>
      <c r="B14" s="143" t="s">
        <v>219</v>
      </c>
      <c r="C14" s="143" t="s">
        <v>220</v>
      </c>
      <c r="D14" s="143" t="s">
        <v>94</v>
      </c>
      <c r="E14" s="143" t="s">
        <v>221</v>
      </c>
      <c r="F14" s="143" t="s">
        <v>222</v>
      </c>
      <c r="G14" s="143" t="s">
        <v>223</v>
      </c>
      <c r="H14" s="101">
        <v>166.447872</v>
      </c>
      <c r="I14" s="101">
        <v>166.447872</v>
      </c>
      <c r="J14" s="101"/>
      <c r="K14" s="101"/>
      <c r="L14" s="101"/>
      <c r="M14" s="101">
        <v>166.447872</v>
      </c>
      <c r="N14" s="101"/>
      <c r="O14" s="101"/>
      <c r="P14" s="101"/>
      <c r="Q14" s="101"/>
      <c r="R14" s="101"/>
      <c r="S14" s="101"/>
      <c r="T14" s="101"/>
      <c r="U14" s="101"/>
      <c r="V14" s="101"/>
      <c r="W14" s="101"/>
      <c r="X14" s="101"/>
    </row>
    <row r="15" spans="1:24" s="56" customFormat="1" ht="27.75" customHeight="1">
      <c r="A15" s="143" t="s">
        <v>208</v>
      </c>
      <c r="B15" s="143" t="s">
        <v>219</v>
      </c>
      <c r="C15" s="143" t="s">
        <v>220</v>
      </c>
      <c r="D15" s="143" t="s">
        <v>102</v>
      </c>
      <c r="E15" s="143" t="s">
        <v>224</v>
      </c>
      <c r="F15" s="143" t="s">
        <v>225</v>
      </c>
      <c r="G15" s="143" t="s">
        <v>226</v>
      </c>
      <c r="H15" s="101">
        <v>86.344834</v>
      </c>
      <c r="I15" s="101">
        <v>86.344834</v>
      </c>
      <c r="J15" s="101"/>
      <c r="K15" s="101"/>
      <c r="L15" s="101"/>
      <c r="M15" s="101">
        <v>86.344834</v>
      </c>
      <c r="N15" s="101"/>
      <c r="O15" s="101"/>
      <c r="P15" s="101"/>
      <c r="Q15" s="101"/>
      <c r="R15" s="101"/>
      <c r="S15" s="101"/>
      <c r="T15" s="101"/>
      <c r="U15" s="101"/>
      <c r="V15" s="101"/>
      <c r="W15" s="101"/>
      <c r="X15" s="101"/>
    </row>
    <row r="16" spans="1:24" s="56" customFormat="1" ht="27.75" customHeight="1">
      <c r="A16" s="143" t="s">
        <v>208</v>
      </c>
      <c r="B16" s="143" t="s">
        <v>219</v>
      </c>
      <c r="C16" s="143" t="s">
        <v>220</v>
      </c>
      <c r="D16" s="143" t="s">
        <v>104</v>
      </c>
      <c r="E16" s="143" t="s">
        <v>227</v>
      </c>
      <c r="F16" s="143" t="s">
        <v>228</v>
      </c>
      <c r="G16" s="143" t="s">
        <v>229</v>
      </c>
      <c r="H16" s="101">
        <v>100.25496</v>
      </c>
      <c r="I16" s="101">
        <v>100.25496</v>
      </c>
      <c r="J16" s="101"/>
      <c r="K16" s="101"/>
      <c r="L16" s="101"/>
      <c r="M16" s="101">
        <v>100.25496</v>
      </c>
      <c r="N16" s="101"/>
      <c r="O16" s="101"/>
      <c r="P16" s="101"/>
      <c r="Q16" s="101"/>
      <c r="R16" s="101"/>
      <c r="S16" s="101"/>
      <c r="T16" s="101"/>
      <c r="U16" s="101"/>
      <c r="V16" s="101"/>
      <c r="W16" s="101"/>
      <c r="X16" s="101"/>
    </row>
    <row r="17" spans="1:24" s="56" customFormat="1" ht="27.75" customHeight="1">
      <c r="A17" s="143" t="s">
        <v>208</v>
      </c>
      <c r="B17" s="143" t="s">
        <v>219</v>
      </c>
      <c r="C17" s="143" t="s">
        <v>220</v>
      </c>
      <c r="D17" s="143" t="s">
        <v>106</v>
      </c>
      <c r="E17" s="143" t="s">
        <v>230</v>
      </c>
      <c r="F17" s="143" t="s">
        <v>231</v>
      </c>
      <c r="G17" s="143" t="s">
        <v>232</v>
      </c>
      <c r="H17" s="101">
        <v>4.265227</v>
      </c>
      <c r="I17" s="101">
        <v>4.265227</v>
      </c>
      <c r="J17" s="101"/>
      <c r="K17" s="101"/>
      <c r="L17" s="101"/>
      <c r="M17" s="101">
        <v>4.265227</v>
      </c>
      <c r="N17" s="101"/>
      <c r="O17" s="101"/>
      <c r="P17" s="101"/>
      <c r="Q17" s="101"/>
      <c r="R17" s="101"/>
      <c r="S17" s="101"/>
      <c r="T17" s="101"/>
      <c r="U17" s="101"/>
      <c r="V17" s="101"/>
      <c r="W17" s="101"/>
      <c r="X17" s="101"/>
    </row>
    <row r="18" spans="1:24" s="56" customFormat="1" ht="27.75" customHeight="1">
      <c r="A18" s="143" t="s">
        <v>208</v>
      </c>
      <c r="B18" s="143" t="s">
        <v>219</v>
      </c>
      <c r="C18" s="143" t="s">
        <v>220</v>
      </c>
      <c r="D18" s="143" t="s">
        <v>86</v>
      </c>
      <c r="E18" s="143" t="s">
        <v>211</v>
      </c>
      <c r="F18" s="143" t="s">
        <v>231</v>
      </c>
      <c r="G18" s="143" t="s">
        <v>232</v>
      </c>
      <c r="H18" s="101">
        <v>7.581468</v>
      </c>
      <c r="I18" s="101">
        <v>7.581468</v>
      </c>
      <c r="J18" s="101"/>
      <c r="K18" s="101"/>
      <c r="L18" s="101"/>
      <c r="M18" s="101">
        <v>7.581468</v>
      </c>
      <c r="N18" s="101"/>
      <c r="O18" s="101"/>
      <c r="P18" s="101"/>
      <c r="Q18" s="101"/>
      <c r="R18" s="101"/>
      <c r="S18" s="101"/>
      <c r="T18" s="101"/>
      <c r="U18" s="101"/>
      <c r="V18" s="101"/>
      <c r="W18" s="101"/>
      <c r="X18" s="101"/>
    </row>
    <row r="19" spans="1:24" s="56" customFormat="1" ht="27.75" customHeight="1">
      <c r="A19" s="143" t="s">
        <v>208</v>
      </c>
      <c r="B19" s="143" t="s">
        <v>219</v>
      </c>
      <c r="C19" s="143" t="s">
        <v>220</v>
      </c>
      <c r="D19" s="143" t="s">
        <v>106</v>
      </c>
      <c r="E19" s="143" t="s">
        <v>230</v>
      </c>
      <c r="F19" s="143" t="s">
        <v>231</v>
      </c>
      <c r="G19" s="143" t="s">
        <v>232</v>
      </c>
      <c r="H19" s="101">
        <v>8.0769</v>
      </c>
      <c r="I19" s="101">
        <v>8.0769</v>
      </c>
      <c r="J19" s="101"/>
      <c r="K19" s="101"/>
      <c r="L19" s="101"/>
      <c r="M19" s="101">
        <v>8.0769</v>
      </c>
      <c r="N19" s="101"/>
      <c r="O19" s="101"/>
      <c r="P19" s="101"/>
      <c r="Q19" s="101"/>
      <c r="R19" s="101"/>
      <c r="S19" s="101"/>
      <c r="T19" s="101"/>
      <c r="U19" s="101"/>
      <c r="V19" s="101"/>
      <c r="W19" s="101"/>
      <c r="X19" s="101"/>
    </row>
    <row r="20" spans="1:24" s="56" customFormat="1" ht="27.75" customHeight="1">
      <c r="A20" s="143" t="s">
        <v>208</v>
      </c>
      <c r="B20" s="143" t="s">
        <v>219</v>
      </c>
      <c r="C20" s="143" t="s">
        <v>220</v>
      </c>
      <c r="D20" s="143" t="s">
        <v>102</v>
      </c>
      <c r="E20" s="143" t="s">
        <v>224</v>
      </c>
      <c r="F20" s="143" t="s">
        <v>233</v>
      </c>
      <c r="G20" s="143" t="s">
        <v>234</v>
      </c>
      <c r="H20" s="101">
        <v>5.5</v>
      </c>
      <c r="I20" s="101">
        <v>5.5</v>
      </c>
      <c r="J20" s="101"/>
      <c r="K20" s="101"/>
      <c r="L20" s="101"/>
      <c r="M20" s="101">
        <v>5.5</v>
      </c>
      <c r="N20" s="101"/>
      <c r="O20" s="101"/>
      <c r="P20" s="101"/>
      <c r="Q20" s="101"/>
      <c r="R20" s="101"/>
      <c r="S20" s="101"/>
      <c r="T20" s="101"/>
      <c r="U20" s="101"/>
      <c r="V20" s="101"/>
      <c r="W20" s="101"/>
      <c r="X20" s="101"/>
    </row>
    <row r="21" spans="1:24" s="56" customFormat="1" ht="27.75" customHeight="1">
      <c r="A21" s="143" t="s">
        <v>208</v>
      </c>
      <c r="B21" s="143" t="s">
        <v>235</v>
      </c>
      <c r="C21" s="143" t="s">
        <v>236</v>
      </c>
      <c r="D21" s="143" t="s">
        <v>112</v>
      </c>
      <c r="E21" s="143" t="s">
        <v>236</v>
      </c>
      <c r="F21" s="143" t="s">
        <v>237</v>
      </c>
      <c r="G21" s="143" t="s">
        <v>236</v>
      </c>
      <c r="H21" s="101">
        <v>175.8324</v>
      </c>
      <c r="I21" s="101">
        <v>175.8324</v>
      </c>
      <c r="J21" s="101"/>
      <c r="K21" s="101"/>
      <c r="L21" s="101"/>
      <c r="M21" s="101">
        <v>175.8324</v>
      </c>
      <c r="N21" s="101"/>
      <c r="O21" s="101"/>
      <c r="P21" s="101"/>
      <c r="Q21" s="101"/>
      <c r="R21" s="101"/>
      <c r="S21" s="101"/>
      <c r="T21" s="101"/>
      <c r="U21" s="101"/>
      <c r="V21" s="101"/>
      <c r="W21" s="101"/>
      <c r="X21" s="101"/>
    </row>
    <row r="22" spans="1:24" s="56" customFormat="1" ht="27.75" customHeight="1">
      <c r="A22" s="143" t="s">
        <v>208</v>
      </c>
      <c r="B22" s="143" t="s">
        <v>238</v>
      </c>
      <c r="C22" s="143" t="s">
        <v>239</v>
      </c>
      <c r="D22" s="143" t="s">
        <v>86</v>
      </c>
      <c r="E22" s="143" t="s">
        <v>211</v>
      </c>
      <c r="F22" s="143" t="s">
        <v>240</v>
      </c>
      <c r="G22" s="143" t="s">
        <v>241</v>
      </c>
      <c r="H22" s="101">
        <v>71.026</v>
      </c>
      <c r="I22" s="101">
        <v>71.026</v>
      </c>
      <c r="J22" s="101"/>
      <c r="K22" s="101"/>
      <c r="L22" s="101"/>
      <c r="M22" s="101">
        <v>71.026</v>
      </c>
      <c r="N22" s="101"/>
      <c r="O22" s="101"/>
      <c r="P22" s="101"/>
      <c r="Q22" s="101"/>
      <c r="R22" s="101"/>
      <c r="S22" s="101"/>
      <c r="T22" s="101"/>
      <c r="U22" s="101"/>
      <c r="V22" s="101"/>
      <c r="W22" s="101"/>
      <c r="X22" s="101"/>
    </row>
    <row r="23" spans="1:24" s="56" customFormat="1" ht="27.75" customHeight="1">
      <c r="A23" s="143" t="s">
        <v>208</v>
      </c>
      <c r="B23" s="143" t="s">
        <v>242</v>
      </c>
      <c r="C23" s="143" t="s">
        <v>243</v>
      </c>
      <c r="D23" s="143" t="s">
        <v>86</v>
      </c>
      <c r="E23" s="143" t="s">
        <v>211</v>
      </c>
      <c r="F23" s="143" t="s">
        <v>244</v>
      </c>
      <c r="G23" s="143" t="s">
        <v>243</v>
      </c>
      <c r="H23" s="101">
        <v>36</v>
      </c>
      <c r="I23" s="101">
        <v>36</v>
      </c>
      <c r="J23" s="101"/>
      <c r="K23" s="101"/>
      <c r="L23" s="101"/>
      <c r="M23" s="101">
        <v>36</v>
      </c>
      <c r="N23" s="101"/>
      <c r="O23" s="101"/>
      <c r="P23" s="101"/>
      <c r="Q23" s="101"/>
      <c r="R23" s="101"/>
      <c r="S23" s="101"/>
      <c r="T23" s="101"/>
      <c r="U23" s="101"/>
      <c r="V23" s="101"/>
      <c r="W23" s="101"/>
      <c r="X23" s="101"/>
    </row>
    <row r="24" spans="1:24" s="56" customFormat="1" ht="27.75" customHeight="1">
      <c r="A24" s="143" t="s">
        <v>208</v>
      </c>
      <c r="B24" s="143" t="s">
        <v>238</v>
      </c>
      <c r="C24" s="143" t="s">
        <v>239</v>
      </c>
      <c r="D24" s="143" t="s">
        <v>86</v>
      </c>
      <c r="E24" s="143" t="s">
        <v>211</v>
      </c>
      <c r="F24" s="143" t="s">
        <v>245</v>
      </c>
      <c r="G24" s="143" t="s">
        <v>246</v>
      </c>
      <c r="H24" s="101">
        <v>16.1</v>
      </c>
      <c r="I24" s="101">
        <v>16.1</v>
      </c>
      <c r="J24" s="101"/>
      <c r="K24" s="101"/>
      <c r="L24" s="101"/>
      <c r="M24" s="101">
        <v>16.1</v>
      </c>
      <c r="N24" s="101"/>
      <c r="O24" s="101"/>
      <c r="P24" s="101"/>
      <c r="Q24" s="101"/>
      <c r="R24" s="101"/>
      <c r="S24" s="101"/>
      <c r="T24" s="101"/>
      <c r="U24" s="101"/>
      <c r="V24" s="101"/>
      <c r="W24" s="101"/>
      <c r="X24" s="101"/>
    </row>
    <row r="25" spans="1:24" s="56" customFormat="1" ht="27.75" customHeight="1">
      <c r="A25" s="143" t="s">
        <v>208</v>
      </c>
      <c r="B25" s="143" t="s">
        <v>247</v>
      </c>
      <c r="C25" s="143" t="s">
        <v>169</v>
      </c>
      <c r="D25" s="143" t="s">
        <v>86</v>
      </c>
      <c r="E25" s="143" t="s">
        <v>211</v>
      </c>
      <c r="F25" s="143" t="s">
        <v>248</v>
      </c>
      <c r="G25" s="143" t="s">
        <v>169</v>
      </c>
      <c r="H25" s="101">
        <v>2</v>
      </c>
      <c r="I25" s="101">
        <v>2</v>
      </c>
      <c r="J25" s="101"/>
      <c r="K25" s="101"/>
      <c r="L25" s="101"/>
      <c r="M25" s="101">
        <v>2</v>
      </c>
      <c r="N25" s="101"/>
      <c r="O25" s="101"/>
      <c r="P25" s="101"/>
      <c r="Q25" s="101"/>
      <c r="R25" s="101"/>
      <c r="S25" s="101"/>
      <c r="T25" s="101"/>
      <c r="U25" s="101"/>
      <c r="V25" s="101"/>
      <c r="W25" s="101"/>
      <c r="X25" s="101"/>
    </row>
    <row r="26" spans="1:24" s="56" customFormat="1" ht="27.75" customHeight="1">
      <c r="A26" s="143" t="s">
        <v>208</v>
      </c>
      <c r="B26" s="143" t="s">
        <v>238</v>
      </c>
      <c r="C26" s="143" t="s">
        <v>239</v>
      </c>
      <c r="D26" s="143" t="s">
        <v>86</v>
      </c>
      <c r="E26" s="143" t="s">
        <v>211</v>
      </c>
      <c r="F26" s="143" t="s">
        <v>249</v>
      </c>
      <c r="G26" s="143" t="s">
        <v>250</v>
      </c>
      <c r="H26" s="101">
        <v>5</v>
      </c>
      <c r="I26" s="101">
        <v>5</v>
      </c>
      <c r="J26" s="101"/>
      <c r="K26" s="101"/>
      <c r="L26" s="101"/>
      <c r="M26" s="101">
        <v>5</v>
      </c>
      <c r="N26" s="101"/>
      <c r="O26" s="101"/>
      <c r="P26" s="101"/>
      <c r="Q26" s="101"/>
      <c r="R26" s="101"/>
      <c r="S26" s="101"/>
      <c r="T26" s="101"/>
      <c r="U26" s="101"/>
      <c r="V26" s="101"/>
      <c r="W26" s="101"/>
      <c r="X26" s="101"/>
    </row>
    <row r="27" spans="1:24" s="56" customFormat="1" ht="27.75" customHeight="1">
      <c r="A27" s="143" t="s">
        <v>208</v>
      </c>
      <c r="B27" s="143" t="s">
        <v>251</v>
      </c>
      <c r="C27" s="143" t="s">
        <v>252</v>
      </c>
      <c r="D27" s="143" t="s">
        <v>86</v>
      </c>
      <c r="E27" s="143" t="s">
        <v>211</v>
      </c>
      <c r="F27" s="143" t="s">
        <v>253</v>
      </c>
      <c r="G27" s="143" t="s">
        <v>254</v>
      </c>
      <c r="H27" s="101">
        <v>5</v>
      </c>
      <c r="I27" s="101">
        <v>5</v>
      </c>
      <c r="J27" s="101"/>
      <c r="K27" s="101"/>
      <c r="L27" s="101"/>
      <c r="M27" s="101">
        <v>5</v>
      </c>
      <c r="N27" s="101"/>
      <c r="O27" s="101"/>
      <c r="P27" s="101"/>
      <c r="Q27" s="101"/>
      <c r="R27" s="101"/>
      <c r="S27" s="101"/>
      <c r="T27" s="101"/>
      <c r="U27" s="101"/>
      <c r="V27" s="101"/>
      <c r="W27" s="101"/>
      <c r="X27" s="101"/>
    </row>
    <row r="28" spans="1:24" s="56" customFormat="1" ht="27.75" customHeight="1">
      <c r="A28" s="143" t="s">
        <v>208</v>
      </c>
      <c r="B28" s="143" t="s">
        <v>238</v>
      </c>
      <c r="C28" s="143" t="s">
        <v>239</v>
      </c>
      <c r="D28" s="143" t="s">
        <v>86</v>
      </c>
      <c r="E28" s="143" t="s">
        <v>211</v>
      </c>
      <c r="F28" s="143" t="s">
        <v>255</v>
      </c>
      <c r="G28" s="143" t="s">
        <v>256</v>
      </c>
      <c r="H28" s="101">
        <v>2</v>
      </c>
      <c r="I28" s="101">
        <v>2</v>
      </c>
      <c r="J28" s="101"/>
      <c r="K28" s="101"/>
      <c r="L28" s="101"/>
      <c r="M28" s="101">
        <v>2</v>
      </c>
      <c r="N28" s="101"/>
      <c r="O28" s="101"/>
      <c r="P28" s="101"/>
      <c r="Q28" s="101"/>
      <c r="R28" s="101"/>
      <c r="S28" s="101"/>
      <c r="T28" s="101"/>
      <c r="U28" s="101"/>
      <c r="V28" s="101"/>
      <c r="W28" s="101"/>
      <c r="X28" s="101"/>
    </row>
    <row r="29" spans="1:24" s="56" customFormat="1" ht="27.75" customHeight="1">
      <c r="A29" s="143" t="s">
        <v>208</v>
      </c>
      <c r="B29" s="143" t="s">
        <v>238</v>
      </c>
      <c r="C29" s="143" t="s">
        <v>239</v>
      </c>
      <c r="D29" s="143" t="s">
        <v>86</v>
      </c>
      <c r="E29" s="143" t="s">
        <v>211</v>
      </c>
      <c r="F29" s="143" t="s">
        <v>257</v>
      </c>
      <c r="G29" s="143" t="s">
        <v>258</v>
      </c>
      <c r="H29" s="101">
        <v>53</v>
      </c>
      <c r="I29" s="101">
        <v>53</v>
      </c>
      <c r="J29" s="101"/>
      <c r="K29" s="101"/>
      <c r="L29" s="101"/>
      <c r="M29" s="101">
        <v>53</v>
      </c>
      <c r="N29" s="101"/>
      <c r="O29" s="101"/>
      <c r="P29" s="101"/>
      <c r="Q29" s="101"/>
      <c r="R29" s="101"/>
      <c r="S29" s="101"/>
      <c r="T29" s="101"/>
      <c r="U29" s="101"/>
      <c r="V29" s="101"/>
      <c r="W29" s="101"/>
      <c r="X29" s="101"/>
    </row>
    <row r="30" spans="1:24" s="56" customFormat="1" ht="27.75" customHeight="1">
      <c r="A30" s="143" t="s">
        <v>208</v>
      </c>
      <c r="B30" s="143" t="s">
        <v>238</v>
      </c>
      <c r="C30" s="143" t="s">
        <v>239</v>
      </c>
      <c r="D30" s="143" t="s">
        <v>86</v>
      </c>
      <c r="E30" s="143" t="s">
        <v>211</v>
      </c>
      <c r="F30" s="143" t="s">
        <v>259</v>
      </c>
      <c r="G30" s="143" t="s">
        <v>260</v>
      </c>
      <c r="H30" s="101">
        <v>80</v>
      </c>
      <c r="I30" s="101">
        <v>80</v>
      </c>
      <c r="J30" s="101"/>
      <c r="K30" s="101"/>
      <c r="L30" s="101"/>
      <c r="M30" s="101">
        <v>80</v>
      </c>
      <c r="N30" s="101"/>
      <c r="O30" s="101"/>
      <c r="P30" s="101"/>
      <c r="Q30" s="101"/>
      <c r="R30" s="101"/>
      <c r="S30" s="101"/>
      <c r="T30" s="101"/>
      <c r="U30" s="101"/>
      <c r="V30" s="101"/>
      <c r="W30" s="101"/>
      <c r="X30" s="101"/>
    </row>
    <row r="31" spans="1:24" s="56" customFormat="1" ht="27.75" customHeight="1">
      <c r="A31" s="143" t="s">
        <v>208</v>
      </c>
      <c r="B31" s="143" t="s">
        <v>238</v>
      </c>
      <c r="C31" s="143" t="s">
        <v>239</v>
      </c>
      <c r="D31" s="143" t="s">
        <v>86</v>
      </c>
      <c r="E31" s="143" t="s">
        <v>211</v>
      </c>
      <c r="F31" s="143" t="s">
        <v>261</v>
      </c>
      <c r="G31" s="143" t="s">
        <v>262</v>
      </c>
      <c r="H31" s="101">
        <v>8.5</v>
      </c>
      <c r="I31" s="101">
        <v>8.5</v>
      </c>
      <c r="J31" s="101"/>
      <c r="K31" s="101"/>
      <c r="L31" s="101"/>
      <c r="M31" s="101">
        <v>8.5</v>
      </c>
      <c r="N31" s="101"/>
      <c r="O31" s="101"/>
      <c r="P31" s="101"/>
      <c r="Q31" s="101"/>
      <c r="R31" s="101"/>
      <c r="S31" s="101"/>
      <c r="T31" s="101"/>
      <c r="U31" s="101"/>
      <c r="V31" s="101"/>
      <c r="W31" s="101"/>
      <c r="X31" s="101"/>
    </row>
    <row r="32" spans="1:24" s="56" customFormat="1" ht="27.75" customHeight="1">
      <c r="A32" s="143" t="s">
        <v>208</v>
      </c>
      <c r="B32" s="143" t="s">
        <v>238</v>
      </c>
      <c r="C32" s="143" t="s">
        <v>239</v>
      </c>
      <c r="D32" s="143" t="s">
        <v>86</v>
      </c>
      <c r="E32" s="143" t="s">
        <v>211</v>
      </c>
      <c r="F32" s="143" t="s">
        <v>263</v>
      </c>
      <c r="G32" s="143" t="s">
        <v>264</v>
      </c>
      <c r="H32" s="101">
        <v>40</v>
      </c>
      <c r="I32" s="101">
        <v>40</v>
      </c>
      <c r="J32" s="101"/>
      <c r="K32" s="101"/>
      <c r="L32" s="101"/>
      <c r="M32" s="101">
        <v>40</v>
      </c>
      <c r="N32" s="101"/>
      <c r="O32" s="101"/>
      <c r="P32" s="101"/>
      <c r="Q32" s="101"/>
      <c r="R32" s="101"/>
      <c r="S32" s="101"/>
      <c r="T32" s="101"/>
      <c r="U32" s="101"/>
      <c r="V32" s="101"/>
      <c r="W32" s="101"/>
      <c r="X32" s="101"/>
    </row>
    <row r="33" spans="1:24" s="56" customFormat="1" ht="27.75" customHeight="1">
      <c r="A33" s="143" t="s">
        <v>208</v>
      </c>
      <c r="B33" s="143" t="s">
        <v>238</v>
      </c>
      <c r="C33" s="143" t="s">
        <v>239</v>
      </c>
      <c r="D33" s="143" t="s">
        <v>86</v>
      </c>
      <c r="E33" s="143" t="s">
        <v>211</v>
      </c>
      <c r="F33" s="143" t="s">
        <v>265</v>
      </c>
      <c r="G33" s="143" t="s">
        <v>266</v>
      </c>
      <c r="H33" s="101">
        <v>15.83</v>
      </c>
      <c r="I33" s="101">
        <v>15.83</v>
      </c>
      <c r="J33" s="101"/>
      <c r="K33" s="101"/>
      <c r="L33" s="101"/>
      <c r="M33" s="101">
        <v>15.83</v>
      </c>
      <c r="N33" s="101"/>
      <c r="O33" s="101"/>
      <c r="P33" s="101"/>
      <c r="Q33" s="101"/>
      <c r="R33" s="101"/>
      <c r="S33" s="101"/>
      <c r="T33" s="101"/>
      <c r="U33" s="101"/>
      <c r="V33" s="101"/>
      <c r="W33" s="101"/>
      <c r="X33" s="101"/>
    </row>
    <row r="34" spans="1:24" s="56" customFormat="1" ht="27.75" customHeight="1">
      <c r="A34" s="143" t="s">
        <v>208</v>
      </c>
      <c r="B34" s="143" t="s">
        <v>238</v>
      </c>
      <c r="C34" s="143" t="s">
        <v>239</v>
      </c>
      <c r="D34" s="143" t="s">
        <v>86</v>
      </c>
      <c r="E34" s="143" t="s">
        <v>211</v>
      </c>
      <c r="F34" s="143" t="s">
        <v>267</v>
      </c>
      <c r="G34" s="143" t="s">
        <v>268</v>
      </c>
      <c r="H34" s="101">
        <v>30</v>
      </c>
      <c r="I34" s="101">
        <v>30</v>
      </c>
      <c r="J34" s="101"/>
      <c r="K34" s="101"/>
      <c r="L34" s="101"/>
      <c r="M34" s="101">
        <v>30</v>
      </c>
      <c r="N34" s="101"/>
      <c r="O34" s="101"/>
      <c r="P34" s="101"/>
      <c r="Q34" s="101"/>
      <c r="R34" s="101"/>
      <c r="S34" s="101"/>
      <c r="T34" s="101"/>
      <c r="U34" s="101"/>
      <c r="V34" s="101"/>
      <c r="W34" s="101"/>
      <c r="X34" s="101"/>
    </row>
    <row r="35" spans="1:24" s="56" customFormat="1" ht="27.75" customHeight="1">
      <c r="A35" s="143" t="s">
        <v>208</v>
      </c>
      <c r="B35" s="143" t="s">
        <v>238</v>
      </c>
      <c r="C35" s="143" t="s">
        <v>239</v>
      </c>
      <c r="D35" s="143" t="s">
        <v>86</v>
      </c>
      <c r="E35" s="143" t="s">
        <v>211</v>
      </c>
      <c r="F35" s="143" t="s">
        <v>240</v>
      </c>
      <c r="G35" s="143" t="s">
        <v>241</v>
      </c>
      <c r="H35" s="101">
        <v>3.494</v>
      </c>
      <c r="I35" s="101">
        <v>3.494</v>
      </c>
      <c r="J35" s="101"/>
      <c r="K35" s="101"/>
      <c r="L35" s="101"/>
      <c r="M35" s="101">
        <v>3.494</v>
      </c>
      <c r="N35" s="101"/>
      <c r="O35" s="101"/>
      <c r="P35" s="101"/>
      <c r="Q35" s="101"/>
      <c r="R35" s="101"/>
      <c r="S35" s="101"/>
      <c r="T35" s="101"/>
      <c r="U35" s="101"/>
      <c r="V35" s="101"/>
      <c r="W35" s="101"/>
      <c r="X35" s="101"/>
    </row>
    <row r="36" spans="1:24" s="56" customFormat="1" ht="27.75" customHeight="1">
      <c r="A36" s="143" t="s">
        <v>208</v>
      </c>
      <c r="B36" s="143" t="s">
        <v>238</v>
      </c>
      <c r="C36" s="143" t="s">
        <v>239</v>
      </c>
      <c r="D36" s="143" t="s">
        <v>86</v>
      </c>
      <c r="E36" s="143" t="s">
        <v>211</v>
      </c>
      <c r="F36" s="143" t="s">
        <v>269</v>
      </c>
      <c r="G36" s="143" t="s">
        <v>270</v>
      </c>
      <c r="H36" s="101">
        <v>14</v>
      </c>
      <c r="I36" s="101">
        <v>14</v>
      </c>
      <c r="J36" s="101"/>
      <c r="K36" s="101"/>
      <c r="L36" s="101"/>
      <c r="M36" s="101">
        <v>14</v>
      </c>
      <c r="N36" s="101"/>
      <c r="O36" s="101"/>
      <c r="P36" s="101"/>
      <c r="Q36" s="101"/>
      <c r="R36" s="101"/>
      <c r="S36" s="101"/>
      <c r="T36" s="101"/>
      <c r="U36" s="101"/>
      <c r="V36" s="101"/>
      <c r="W36" s="101"/>
      <c r="X36" s="101"/>
    </row>
    <row r="37" spans="1:24" s="56" customFormat="1" ht="27.75" customHeight="1">
      <c r="A37" s="143" t="s">
        <v>208</v>
      </c>
      <c r="B37" s="143" t="s">
        <v>238</v>
      </c>
      <c r="C37" s="143" t="s">
        <v>239</v>
      </c>
      <c r="D37" s="143" t="s">
        <v>86</v>
      </c>
      <c r="E37" s="143" t="s">
        <v>211</v>
      </c>
      <c r="F37" s="143" t="s">
        <v>271</v>
      </c>
      <c r="G37" s="143" t="s">
        <v>272</v>
      </c>
      <c r="H37" s="101">
        <v>4</v>
      </c>
      <c r="I37" s="101">
        <v>4</v>
      </c>
      <c r="J37" s="101"/>
      <c r="K37" s="101"/>
      <c r="L37" s="101"/>
      <c r="M37" s="101">
        <v>4</v>
      </c>
      <c r="N37" s="101"/>
      <c r="O37" s="101"/>
      <c r="P37" s="101"/>
      <c r="Q37" s="101"/>
      <c r="R37" s="101"/>
      <c r="S37" s="101"/>
      <c r="T37" s="101"/>
      <c r="U37" s="101"/>
      <c r="V37" s="101"/>
      <c r="W37" s="101"/>
      <c r="X37" s="101"/>
    </row>
    <row r="38" spans="1:24" s="56" customFormat="1" ht="27.75" customHeight="1">
      <c r="A38" s="143" t="s">
        <v>208</v>
      </c>
      <c r="B38" s="143" t="s">
        <v>238</v>
      </c>
      <c r="C38" s="143" t="s">
        <v>239</v>
      </c>
      <c r="D38" s="143" t="s">
        <v>86</v>
      </c>
      <c r="E38" s="143" t="s">
        <v>211</v>
      </c>
      <c r="F38" s="143" t="s">
        <v>273</v>
      </c>
      <c r="G38" s="143" t="s">
        <v>274</v>
      </c>
      <c r="H38" s="101">
        <v>14</v>
      </c>
      <c r="I38" s="101">
        <v>14</v>
      </c>
      <c r="J38" s="101"/>
      <c r="K38" s="101"/>
      <c r="L38" s="101"/>
      <c r="M38" s="101">
        <v>14</v>
      </c>
      <c r="N38" s="101"/>
      <c r="O38" s="101"/>
      <c r="P38" s="101"/>
      <c r="Q38" s="101"/>
      <c r="R38" s="101"/>
      <c r="S38" s="101"/>
      <c r="T38" s="101"/>
      <c r="U38" s="101"/>
      <c r="V38" s="101"/>
      <c r="W38" s="101"/>
      <c r="X38" s="101"/>
    </row>
    <row r="39" spans="1:24" s="56" customFormat="1" ht="27.75" customHeight="1">
      <c r="A39" s="143" t="s">
        <v>208</v>
      </c>
      <c r="B39" s="143" t="s">
        <v>238</v>
      </c>
      <c r="C39" s="143" t="s">
        <v>239</v>
      </c>
      <c r="D39" s="143" t="s">
        <v>86</v>
      </c>
      <c r="E39" s="143" t="s">
        <v>211</v>
      </c>
      <c r="F39" s="143" t="s">
        <v>275</v>
      </c>
      <c r="G39" s="143" t="s">
        <v>276</v>
      </c>
      <c r="H39" s="101">
        <v>3</v>
      </c>
      <c r="I39" s="101">
        <v>3</v>
      </c>
      <c r="J39" s="101"/>
      <c r="K39" s="101"/>
      <c r="L39" s="101"/>
      <c r="M39" s="101">
        <v>3</v>
      </c>
      <c r="N39" s="101"/>
      <c r="O39" s="101"/>
      <c r="P39" s="101"/>
      <c r="Q39" s="101"/>
      <c r="R39" s="101"/>
      <c r="S39" s="101"/>
      <c r="T39" s="101"/>
      <c r="U39" s="101"/>
      <c r="V39" s="101"/>
      <c r="W39" s="101"/>
      <c r="X39" s="101"/>
    </row>
    <row r="40" spans="1:24" s="56" customFormat="1" ht="27.75" customHeight="1">
      <c r="A40" s="143" t="s">
        <v>208</v>
      </c>
      <c r="B40" s="143" t="s">
        <v>277</v>
      </c>
      <c r="C40" s="143" t="s">
        <v>278</v>
      </c>
      <c r="D40" s="143" t="s">
        <v>86</v>
      </c>
      <c r="E40" s="143" t="s">
        <v>211</v>
      </c>
      <c r="F40" s="143" t="s">
        <v>231</v>
      </c>
      <c r="G40" s="143" t="s">
        <v>232</v>
      </c>
      <c r="H40" s="101">
        <v>16</v>
      </c>
      <c r="I40" s="101">
        <v>16</v>
      </c>
      <c r="J40" s="101"/>
      <c r="K40" s="101"/>
      <c r="L40" s="101"/>
      <c r="M40" s="101">
        <v>16</v>
      </c>
      <c r="N40" s="101"/>
      <c r="O40" s="101"/>
      <c r="P40" s="101"/>
      <c r="Q40" s="101"/>
      <c r="R40" s="101"/>
      <c r="S40" s="101"/>
      <c r="T40" s="101"/>
      <c r="U40" s="101"/>
      <c r="V40" s="101"/>
      <c r="W40" s="101"/>
      <c r="X40" s="101"/>
    </row>
    <row r="41" spans="1:24" s="56" customFormat="1" ht="27.75" customHeight="1">
      <c r="A41" s="143" t="s">
        <v>208</v>
      </c>
      <c r="B41" s="143" t="s">
        <v>279</v>
      </c>
      <c r="C41" s="143" t="s">
        <v>280</v>
      </c>
      <c r="D41" s="143" t="s">
        <v>92</v>
      </c>
      <c r="E41" s="143" t="s">
        <v>281</v>
      </c>
      <c r="F41" s="143" t="s">
        <v>282</v>
      </c>
      <c r="G41" s="143" t="s">
        <v>283</v>
      </c>
      <c r="H41" s="101">
        <v>12.8292</v>
      </c>
      <c r="I41" s="101">
        <v>12.8292</v>
      </c>
      <c r="J41" s="101"/>
      <c r="K41" s="101"/>
      <c r="L41" s="101"/>
      <c r="M41" s="101">
        <v>12.8292</v>
      </c>
      <c r="N41" s="101"/>
      <c r="O41" s="101"/>
      <c r="P41" s="101"/>
      <c r="Q41" s="101"/>
      <c r="R41" s="101"/>
      <c r="S41" s="101"/>
      <c r="T41" s="101"/>
      <c r="U41" s="101"/>
      <c r="V41" s="101"/>
      <c r="W41" s="101"/>
      <c r="X41" s="101"/>
    </row>
    <row r="42" spans="1:24" s="56" customFormat="1" ht="27.75" customHeight="1">
      <c r="A42" s="143" t="s">
        <v>208</v>
      </c>
      <c r="B42" s="143" t="s">
        <v>279</v>
      </c>
      <c r="C42" s="143" t="s">
        <v>280</v>
      </c>
      <c r="D42" s="143" t="s">
        <v>92</v>
      </c>
      <c r="E42" s="143" t="s">
        <v>281</v>
      </c>
      <c r="F42" s="143" t="s">
        <v>284</v>
      </c>
      <c r="G42" s="143" t="s">
        <v>285</v>
      </c>
      <c r="H42" s="101">
        <v>4.56</v>
      </c>
      <c r="I42" s="101">
        <v>4.56</v>
      </c>
      <c r="J42" s="101"/>
      <c r="K42" s="101"/>
      <c r="L42" s="101"/>
      <c r="M42" s="101">
        <v>4.56</v>
      </c>
      <c r="N42" s="101"/>
      <c r="O42" s="101"/>
      <c r="P42" s="101"/>
      <c r="Q42" s="101"/>
      <c r="R42" s="101"/>
      <c r="S42" s="101"/>
      <c r="T42" s="101"/>
      <c r="U42" s="101"/>
      <c r="V42" s="101"/>
      <c r="W42" s="101"/>
      <c r="X42" s="101"/>
    </row>
    <row r="43" spans="1:24" s="56" customFormat="1" ht="27.75" customHeight="1">
      <c r="A43" s="143" t="s">
        <v>208</v>
      </c>
      <c r="B43" s="143" t="s">
        <v>279</v>
      </c>
      <c r="C43" s="143" t="s">
        <v>280</v>
      </c>
      <c r="D43" s="143" t="s">
        <v>92</v>
      </c>
      <c r="E43" s="143" t="s">
        <v>281</v>
      </c>
      <c r="F43" s="143" t="s">
        <v>284</v>
      </c>
      <c r="G43" s="143" t="s">
        <v>285</v>
      </c>
      <c r="H43" s="101">
        <v>353.76</v>
      </c>
      <c r="I43" s="101">
        <v>353.76</v>
      </c>
      <c r="J43" s="101"/>
      <c r="K43" s="101"/>
      <c r="L43" s="101"/>
      <c r="M43" s="101">
        <v>353.76</v>
      </c>
      <c r="N43" s="101"/>
      <c r="O43" s="101"/>
      <c r="P43" s="101"/>
      <c r="Q43" s="101"/>
      <c r="R43" s="101"/>
      <c r="S43" s="101"/>
      <c r="T43" s="101"/>
      <c r="U43" s="101"/>
      <c r="V43" s="101"/>
      <c r="W43" s="101"/>
      <c r="X43" s="101"/>
    </row>
    <row r="44" spans="1:24" s="56" customFormat="1" ht="27.75" customHeight="1">
      <c r="A44" s="143" t="s">
        <v>208</v>
      </c>
      <c r="B44" s="143" t="s">
        <v>286</v>
      </c>
      <c r="C44" s="143" t="s">
        <v>287</v>
      </c>
      <c r="D44" s="143" t="s">
        <v>86</v>
      </c>
      <c r="E44" s="143" t="s">
        <v>211</v>
      </c>
      <c r="F44" s="143" t="s">
        <v>288</v>
      </c>
      <c r="G44" s="143" t="s">
        <v>289</v>
      </c>
      <c r="H44" s="101">
        <v>59.004</v>
      </c>
      <c r="I44" s="101"/>
      <c r="J44" s="101"/>
      <c r="K44" s="101"/>
      <c r="L44" s="101"/>
      <c r="M44" s="101"/>
      <c r="N44" s="101"/>
      <c r="O44" s="101"/>
      <c r="P44" s="101"/>
      <c r="Q44" s="101"/>
      <c r="R44" s="101">
        <v>59.004</v>
      </c>
      <c r="S44" s="101"/>
      <c r="T44" s="101"/>
      <c r="U44" s="101"/>
      <c r="V44" s="101"/>
      <c r="W44" s="101"/>
      <c r="X44" s="101"/>
    </row>
    <row r="45" spans="1:24" s="56" customFormat="1" ht="27.75" customHeight="1">
      <c r="A45" s="143" t="s">
        <v>208</v>
      </c>
      <c r="B45" s="143" t="s">
        <v>290</v>
      </c>
      <c r="C45" s="143" t="s">
        <v>291</v>
      </c>
      <c r="D45" s="143" t="s">
        <v>86</v>
      </c>
      <c r="E45" s="143" t="s">
        <v>211</v>
      </c>
      <c r="F45" s="143" t="s">
        <v>217</v>
      </c>
      <c r="G45" s="143" t="s">
        <v>218</v>
      </c>
      <c r="H45" s="101">
        <v>553.28</v>
      </c>
      <c r="I45" s="101">
        <v>553.28</v>
      </c>
      <c r="J45" s="101"/>
      <c r="K45" s="101"/>
      <c r="L45" s="101"/>
      <c r="M45" s="101">
        <v>553.28</v>
      </c>
      <c r="N45" s="101"/>
      <c r="O45" s="101"/>
      <c r="P45" s="101"/>
      <c r="Q45" s="101"/>
      <c r="R45" s="101"/>
      <c r="S45" s="101"/>
      <c r="T45" s="101"/>
      <c r="U45" s="101"/>
      <c r="V45" s="101"/>
      <c r="W45" s="101"/>
      <c r="X45" s="101"/>
    </row>
    <row r="46" spans="1:24" s="56" customFormat="1" ht="27.75" customHeight="1">
      <c r="A46" s="143" t="s">
        <v>208</v>
      </c>
      <c r="B46" s="143" t="s">
        <v>292</v>
      </c>
      <c r="C46" s="143" t="s">
        <v>293</v>
      </c>
      <c r="D46" s="143" t="s">
        <v>86</v>
      </c>
      <c r="E46" s="143" t="s">
        <v>211</v>
      </c>
      <c r="F46" s="143" t="s">
        <v>217</v>
      </c>
      <c r="G46" s="143" t="s">
        <v>218</v>
      </c>
      <c r="H46" s="101">
        <v>280</v>
      </c>
      <c r="I46" s="101">
        <v>280</v>
      </c>
      <c r="J46" s="101"/>
      <c r="K46" s="101"/>
      <c r="L46" s="101"/>
      <c r="M46" s="101">
        <v>280</v>
      </c>
      <c r="N46" s="101"/>
      <c r="O46" s="101"/>
      <c r="P46" s="101"/>
      <c r="Q46" s="101"/>
      <c r="R46" s="101"/>
      <c r="S46" s="101"/>
      <c r="T46" s="101"/>
      <c r="U46" s="101"/>
      <c r="V46" s="101"/>
      <c r="W46" s="101"/>
      <c r="X46" s="101"/>
    </row>
    <row r="47" spans="1:24" s="56" customFormat="1" ht="27.75" customHeight="1">
      <c r="A47" s="143" t="s">
        <v>208</v>
      </c>
      <c r="B47" s="143" t="s">
        <v>294</v>
      </c>
      <c r="C47" s="143" t="s">
        <v>295</v>
      </c>
      <c r="D47" s="143" t="s">
        <v>96</v>
      </c>
      <c r="E47" s="143" t="s">
        <v>296</v>
      </c>
      <c r="F47" s="143" t="s">
        <v>297</v>
      </c>
      <c r="G47" s="143" t="s">
        <v>298</v>
      </c>
      <c r="H47" s="101">
        <v>250</v>
      </c>
      <c r="I47" s="101">
        <v>250</v>
      </c>
      <c r="J47" s="101"/>
      <c r="K47" s="101"/>
      <c r="L47" s="101"/>
      <c r="M47" s="101">
        <v>250</v>
      </c>
      <c r="N47" s="101"/>
      <c r="O47" s="101"/>
      <c r="P47" s="101"/>
      <c r="Q47" s="101"/>
      <c r="R47" s="101"/>
      <c r="S47" s="101"/>
      <c r="T47" s="101"/>
      <c r="U47" s="101"/>
      <c r="V47" s="101"/>
      <c r="W47" s="101"/>
      <c r="X47" s="101"/>
    </row>
    <row r="48" spans="1:24" s="56" customFormat="1" ht="27.75" customHeight="1">
      <c r="A48" s="143" t="s">
        <v>208</v>
      </c>
      <c r="B48" s="143" t="s">
        <v>299</v>
      </c>
      <c r="C48" s="143" t="s">
        <v>300</v>
      </c>
      <c r="D48" s="143" t="s">
        <v>86</v>
      </c>
      <c r="E48" s="143" t="s">
        <v>211</v>
      </c>
      <c r="F48" s="143" t="s">
        <v>288</v>
      </c>
      <c r="G48" s="143" t="s">
        <v>289</v>
      </c>
      <c r="H48" s="101">
        <v>108</v>
      </c>
      <c r="I48" s="101"/>
      <c r="J48" s="101"/>
      <c r="K48" s="101"/>
      <c r="L48" s="101"/>
      <c r="M48" s="101"/>
      <c r="N48" s="101"/>
      <c r="O48" s="101"/>
      <c r="P48" s="101"/>
      <c r="Q48" s="101"/>
      <c r="R48" s="101">
        <v>108</v>
      </c>
      <c r="S48" s="101"/>
      <c r="T48" s="101"/>
      <c r="U48" s="101"/>
      <c r="V48" s="101"/>
      <c r="W48" s="101"/>
      <c r="X48" s="101"/>
    </row>
    <row r="49" spans="1:24" s="56" customFormat="1" ht="27.75" customHeight="1">
      <c r="A49" s="143" t="s">
        <v>208</v>
      </c>
      <c r="B49" s="143" t="s">
        <v>301</v>
      </c>
      <c r="C49" s="143" t="s">
        <v>302</v>
      </c>
      <c r="D49" s="143" t="s">
        <v>86</v>
      </c>
      <c r="E49" s="143" t="s">
        <v>211</v>
      </c>
      <c r="F49" s="143" t="s">
        <v>288</v>
      </c>
      <c r="G49" s="143" t="s">
        <v>289</v>
      </c>
      <c r="H49" s="101">
        <v>142.530894</v>
      </c>
      <c r="I49" s="101"/>
      <c r="J49" s="101"/>
      <c r="K49" s="101"/>
      <c r="L49" s="101"/>
      <c r="M49" s="101"/>
      <c r="N49" s="101"/>
      <c r="O49" s="101"/>
      <c r="P49" s="101"/>
      <c r="Q49" s="101"/>
      <c r="R49" s="101">
        <v>142.530894</v>
      </c>
      <c r="S49" s="101"/>
      <c r="T49" s="101"/>
      <c r="U49" s="101"/>
      <c r="V49" s="101"/>
      <c r="W49" s="101"/>
      <c r="X49" s="101"/>
    </row>
    <row r="50" spans="1:24" s="138" customFormat="1" ht="18" customHeight="1">
      <c r="A50" s="159" t="s">
        <v>116</v>
      </c>
      <c r="B50" s="159" t="s">
        <v>116</v>
      </c>
      <c r="C50" s="159"/>
      <c r="D50" s="159"/>
      <c r="E50" s="159"/>
      <c r="F50" s="159"/>
      <c r="G50" s="159"/>
      <c r="H50" s="160">
        <f>SUM(H10:H49)</f>
        <v>3435.8145549999995</v>
      </c>
      <c r="I50" s="160">
        <f>SUM(I10:I49)</f>
        <v>3126.2796609999996</v>
      </c>
      <c r="J50" s="160"/>
      <c r="K50" s="160"/>
      <c r="L50" s="160"/>
      <c r="M50" s="160">
        <f>SUM(M10:M49)</f>
        <v>3126.2796609999996</v>
      </c>
      <c r="N50" s="160"/>
      <c r="O50" s="160"/>
      <c r="P50" s="160"/>
      <c r="Q50" s="160"/>
      <c r="R50" s="160">
        <f>SUM(R10:R49)</f>
        <v>309.534894</v>
      </c>
      <c r="S50" s="160"/>
      <c r="T50" s="160"/>
      <c r="U50" s="160"/>
      <c r="V50" s="160"/>
      <c r="W50" s="160"/>
      <c r="X50" s="160"/>
    </row>
  </sheetData>
  <sheetProtection/>
  <mergeCells count="30">
    <mergeCell ref="A2:X2"/>
    <mergeCell ref="A3:I3"/>
    <mergeCell ref="H4:X4"/>
    <mergeCell ref="I5:N5"/>
    <mergeCell ref="O5:Q5"/>
    <mergeCell ref="S5:X5"/>
    <mergeCell ref="I6:J6"/>
    <mergeCell ref="A50:B5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0"/>
  <sheetViews>
    <sheetView workbookViewId="0" topLeftCell="A1">
      <selection activeCell="A3" sqref="A3:H3"/>
    </sheetView>
  </sheetViews>
  <sheetFormatPr defaultColWidth="9.140625" defaultRowHeight="14.25" customHeight="1"/>
  <cols>
    <col min="1" max="1" width="10.28125" style="34" customWidth="1"/>
    <col min="2" max="4" width="10.28125" style="34" bestFit="1" customWidth="1"/>
    <col min="5" max="5" width="11.140625" style="34" customWidth="1"/>
    <col min="6" max="6" width="10.00390625" style="34" customWidth="1"/>
    <col min="7" max="7" width="9.8515625" style="34" customWidth="1"/>
    <col min="8" max="8" width="10.140625" style="34" customWidth="1"/>
    <col min="9" max="9" width="10.140625" style="34" bestFit="1" customWidth="1"/>
    <col min="10" max="10" width="6.7109375" style="34" bestFit="1" customWidth="1"/>
    <col min="11" max="11" width="9.28125" style="34" customWidth="1"/>
    <col min="12" max="12" width="10.00390625" style="34" customWidth="1"/>
    <col min="13" max="13" width="10.57421875" style="34" customWidth="1"/>
    <col min="14" max="14" width="10.28125" style="34" customWidth="1"/>
    <col min="15" max="15" width="10.421875" style="34" customWidth="1"/>
    <col min="16" max="17" width="11.140625" style="34" customWidth="1"/>
    <col min="18" max="18" width="9.140625" style="34" customWidth="1"/>
    <col min="19" max="19" width="10.28125" style="34" customWidth="1"/>
    <col min="20" max="22" width="11.7109375" style="34" customWidth="1"/>
    <col min="23" max="23" width="10.28125" style="34" customWidth="1"/>
    <col min="24" max="24" width="9.140625" style="34" customWidth="1"/>
    <col min="25" max="16384" width="9.140625" style="34" customWidth="1"/>
  </cols>
  <sheetData>
    <row r="1" spans="5:23" ht="13.5" customHeight="1">
      <c r="E1" s="139"/>
      <c r="F1" s="139"/>
      <c r="G1" s="139"/>
      <c r="H1" s="139"/>
      <c r="I1" s="36"/>
      <c r="J1" s="36"/>
      <c r="K1" s="36"/>
      <c r="L1" s="36"/>
      <c r="M1" s="36"/>
      <c r="N1" s="36"/>
      <c r="O1" s="36"/>
      <c r="P1" s="36"/>
      <c r="Q1" s="36"/>
      <c r="W1" s="37" t="s">
        <v>303</v>
      </c>
    </row>
    <row r="2" spans="1:23" ht="27.75" customHeight="1">
      <c r="A2" s="22" t="s">
        <v>304</v>
      </c>
      <c r="B2" s="22"/>
      <c r="C2" s="22"/>
      <c r="D2" s="22"/>
      <c r="E2" s="23"/>
      <c r="F2" s="23"/>
      <c r="G2" s="23"/>
      <c r="H2" s="23"/>
      <c r="I2" s="23"/>
      <c r="J2" s="23"/>
      <c r="K2" s="23"/>
      <c r="L2" s="23"/>
      <c r="M2" s="23"/>
      <c r="N2" s="23"/>
      <c r="O2" s="23"/>
      <c r="P2" s="23"/>
      <c r="Q2" s="23"/>
      <c r="R2" s="23"/>
      <c r="S2" s="23"/>
      <c r="T2" s="23"/>
      <c r="U2" s="23"/>
      <c r="V2" s="23"/>
      <c r="W2" s="23"/>
    </row>
    <row r="3" spans="1:23" ht="13.5" customHeight="1">
      <c r="A3" s="123" t="s">
        <v>3</v>
      </c>
      <c r="B3" s="123"/>
      <c r="C3" s="140"/>
      <c r="D3" s="140"/>
      <c r="E3" s="140"/>
      <c r="F3" s="140"/>
      <c r="G3" s="140"/>
      <c r="H3" s="140"/>
      <c r="I3" s="65"/>
      <c r="J3" s="65"/>
      <c r="K3" s="65"/>
      <c r="L3" s="65"/>
      <c r="M3" s="65"/>
      <c r="N3" s="65"/>
      <c r="O3" s="65"/>
      <c r="P3" s="65"/>
      <c r="Q3" s="65"/>
      <c r="W3" s="119" t="s">
        <v>165</v>
      </c>
    </row>
    <row r="4" spans="1:23" ht="15.75" customHeight="1">
      <c r="A4" s="80" t="s">
        <v>305</v>
      </c>
      <c r="B4" s="80" t="s">
        <v>175</v>
      </c>
      <c r="C4" s="80" t="s">
        <v>176</v>
      </c>
      <c r="D4" s="80" t="s">
        <v>306</v>
      </c>
      <c r="E4" s="80" t="s">
        <v>177</v>
      </c>
      <c r="F4" s="80" t="s">
        <v>178</v>
      </c>
      <c r="G4" s="80" t="s">
        <v>307</v>
      </c>
      <c r="H4" s="80" t="s">
        <v>308</v>
      </c>
      <c r="I4" s="80" t="s">
        <v>55</v>
      </c>
      <c r="J4" s="68" t="s">
        <v>309</v>
      </c>
      <c r="K4" s="68"/>
      <c r="L4" s="68"/>
      <c r="M4" s="68"/>
      <c r="N4" s="68" t="s">
        <v>184</v>
      </c>
      <c r="O4" s="68"/>
      <c r="P4" s="68"/>
      <c r="Q4" s="150" t="s">
        <v>61</v>
      </c>
      <c r="R4" s="68" t="s">
        <v>62</v>
      </c>
      <c r="S4" s="68"/>
      <c r="T4" s="68"/>
      <c r="U4" s="68"/>
      <c r="V4" s="68"/>
      <c r="W4" s="68"/>
    </row>
    <row r="5" spans="1:23" ht="17.25" customHeight="1">
      <c r="A5" s="80"/>
      <c r="B5" s="80"/>
      <c r="C5" s="80"/>
      <c r="D5" s="80"/>
      <c r="E5" s="80"/>
      <c r="F5" s="80"/>
      <c r="G5" s="80"/>
      <c r="H5" s="80"/>
      <c r="I5" s="80"/>
      <c r="J5" s="68" t="s">
        <v>58</v>
      </c>
      <c r="K5" s="68"/>
      <c r="L5" s="150" t="s">
        <v>59</v>
      </c>
      <c r="M5" s="150" t="s">
        <v>60</v>
      </c>
      <c r="N5" s="150" t="s">
        <v>58</v>
      </c>
      <c r="O5" s="150" t="s">
        <v>59</v>
      </c>
      <c r="P5" s="150" t="s">
        <v>60</v>
      </c>
      <c r="Q5" s="150"/>
      <c r="R5" s="150" t="s">
        <v>57</v>
      </c>
      <c r="S5" s="150" t="s">
        <v>63</v>
      </c>
      <c r="T5" s="150" t="s">
        <v>310</v>
      </c>
      <c r="U5" s="150" t="s">
        <v>65</v>
      </c>
      <c r="V5" s="150" t="s">
        <v>66</v>
      </c>
      <c r="W5" s="150" t="s">
        <v>67</v>
      </c>
    </row>
    <row r="6" spans="1:23" ht="27">
      <c r="A6" s="80"/>
      <c r="B6" s="80"/>
      <c r="C6" s="80"/>
      <c r="D6" s="80"/>
      <c r="E6" s="80"/>
      <c r="F6" s="80"/>
      <c r="G6" s="80"/>
      <c r="H6" s="80"/>
      <c r="I6" s="80"/>
      <c r="J6" s="151" t="s">
        <v>57</v>
      </c>
      <c r="K6" s="151" t="s">
        <v>311</v>
      </c>
      <c r="L6" s="150"/>
      <c r="M6" s="150"/>
      <c r="N6" s="150"/>
      <c r="O6" s="150"/>
      <c r="P6" s="150"/>
      <c r="Q6" s="150"/>
      <c r="R6" s="150"/>
      <c r="S6" s="150"/>
      <c r="T6" s="150"/>
      <c r="U6" s="150"/>
      <c r="V6" s="150"/>
      <c r="W6" s="150"/>
    </row>
    <row r="7" spans="1:23" ht="15" customHeight="1">
      <c r="A7" s="141">
        <v>1</v>
      </c>
      <c r="B7" s="141">
        <v>2</v>
      </c>
      <c r="C7" s="141">
        <v>3</v>
      </c>
      <c r="D7" s="141">
        <v>4</v>
      </c>
      <c r="E7" s="141">
        <v>5</v>
      </c>
      <c r="F7" s="141">
        <v>6</v>
      </c>
      <c r="G7" s="141">
        <v>7</v>
      </c>
      <c r="H7" s="141">
        <v>8</v>
      </c>
      <c r="I7" s="141">
        <v>9</v>
      </c>
      <c r="J7" s="141">
        <v>10</v>
      </c>
      <c r="K7" s="141">
        <v>11</v>
      </c>
      <c r="L7" s="141">
        <v>12</v>
      </c>
      <c r="M7" s="141">
        <v>13</v>
      </c>
      <c r="N7" s="141">
        <v>14</v>
      </c>
      <c r="O7" s="141">
        <v>15</v>
      </c>
      <c r="P7" s="141">
        <v>16</v>
      </c>
      <c r="Q7" s="141">
        <v>17</v>
      </c>
      <c r="R7" s="141">
        <v>18</v>
      </c>
      <c r="S7" s="141">
        <v>19</v>
      </c>
      <c r="T7" s="141">
        <v>20</v>
      </c>
      <c r="U7" s="141">
        <v>21</v>
      </c>
      <c r="V7" s="141">
        <v>22</v>
      </c>
      <c r="W7" s="141">
        <v>23</v>
      </c>
    </row>
    <row r="8" spans="1:23" s="56" customFormat="1" ht="21.75" customHeight="1">
      <c r="A8" s="142"/>
      <c r="B8" s="142"/>
      <c r="C8" s="143" t="s">
        <v>312</v>
      </c>
      <c r="D8" s="142"/>
      <c r="E8" s="142"/>
      <c r="F8" s="142"/>
      <c r="G8" s="142"/>
      <c r="H8" s="142"/>
      <c r="I8" s="152">
        <v>31</v>
      </c>
      <c r="J8" s="152"/>
      <c r="K8" s="152"/>
      <c r="L8" s="152"/>
      <c r="M8" s="152"/>
      <c r="N8" s="101"/>
      <c r="O8" s="101"/>
      <c r="P8" s="153"/>
      <c r="Q8" s="152"/>
      <c r="R8" s="152">
        <v>31</v>
      </c>
      <c r="S8" s="152"/>
      <c r="T8" s="152"/>
      <c r="U8" s="101"/>
      <c r="V8" s="152"/>
      <c r="W8" s="152">
        <v>31</v>
      </c>
    </row>
    <row r="9" spans="1:23" s="56" customFormat="1" ht="21.75" customHeight="1">
      <c r="A9" s="144" t="s">
        <v>313</v>
      </c>
      <c r="B9" s="144" t="s">
        <v>314</v>
      </c>
      <c r="C9" s="28" t="s">
        <v>312</v>
      </c>
      <c r="D9" s="144" t="s">
        <v>69</v>
      </c>
      <c r="E9" s="144" t="s">
        <v>86</v>
      </c>
      <c r="F9" s="144" t="s">
        <v>211</v>
      </c>
      <c r="G9" s="144" t="s">
        <v>240</v>
      </c>
      <c r="H9" s="144" t="s">
        <v>241</v>
      </c>
      <c r="I9" s="154">
        <v>1</v>
      </c>
      <c r="J9" s="154"/>
      <c r="K9" s="154"/>
      <c r="L9" s="154"/>
      <c r="M9" s="154"/>
      <c r="N9" s="102"/>
      <c r="O9" s="102"/>
      <c r="P9" s="155"/>
      <c r="Q9" s="154"/>
      <c r="R9" s="154">
        <v>1</v>
      </c>
      <c r="S9" s="154"/>
      <c r="T9" s="154"/>
      <c r="U9" s="102"/>
      <c r="V9" s="154"/>
      <c r="W9" s="154">
        <v>1</v>
      </c>
    </row>
    <row r="10" spans="1:23" s="56" customFormat="1" ht="21.75" customHeight="1">
      <c r="A10" s="144" t="s">
        <v>313</v>
      </c>
      <c r="B10" s="144" t="s">
        <v>314</v>
      </c>
      <c r="C10" s="28" t="s">
        <v>312</v>
      </c>
      <c r="D10" s="144" t="s">
        <v>69</v>
      </c>
      <c r="E10" s="144" t="s">
        <v>86</v>
      </c>
      <c r="F10" s="144" t="s">
        <v>211</v>
      </c>
      <c r="G10" s="144" t="s">
        <v>240</v>
      </c>
      <c r="H10" s="144" t="s">
        <v>241</v>
      </c>
      <c r="I10" s="154">
        <v>30</v>
      </c>
      <c r="J10" s="154"/>
      <c r="K10" s="154"/>
      <c r="L10" s="154"/>
      <c r="M10" s="154"/>
      <c r="N10" s="102"/>
      <c r="O10" s="102"/>
      <c r="P10" s="145"/>
      <c r="Q10" s="154"/>
      <c r="R10" s="154">
        <v>30</v>
      </c>
      <c r="S10" s="154"/>
      <c r="T10" s="154"/>
      <c r="U10" s="102"/>
      <c r="V10" s="154"/>
      <c r="W10" s="154">
        <v>30</v>
      </c>
    </row>
    <row r="11" spans="1:23" s="56" customFormat="1" ht="21.75" customHeight="1">
      <c r="A11" s="145"/>
      <c r="B11" s="145"/>
      <c r="C11" s="143" t="s">
        <v>315</v>
      </c>
      <c r="D11" s="145"/>
      <c r="E11" s="145"/>
      <c r="F11" s="145"/>
      <c r="G11" s="145"/>
      <c r="H11" s="145"/>
      <c r="I11" s="152">
        <v>9.6</v>
      </c>
      <c r="J11" s="152">
        <v>9.6</v>
      </c>
      <c r="K11" s="152">
        <v>9.6</v>
      </c>
      <c r="L11" s="152"/>
      <c r="M11" s="152"/>
      <c r="N11" s="101"/>
      <c r="O11" s="101"/>
      <c r="P11" s="145"/>
      <c r="Q11" s="152"/>
      <c r="R11" s="152"/>
      <c r="S11" s="152"/>
      <c r="T11" s="152"/>
      <c r="U11" s="101"/>
      <c r="V11" s="152"/>
      <c r="W11" s="152"/>
    </row>
    <row r="12" spans="1:23" s="56" customFormat="1" ht="21.75" customHeight="1">
      <c r="A12" s="144" t="s">
        <v>316</v>
      </c>
      <c r="B12" s="144" t="s">
        <v>317</v>
      </c>
      <c r="C12" s="28" t="s">
        <v>315</v>
      </c>
      <c r="D12" s="144" t="s">
        <v>69</v>
      </c>
      <c r="E12" s="144" t="s">
        <v>86</v>
      </c>
      <c r="F12" s="144" t="s">
        <v>211</v>
      </c>
      <c r="G12" s="144" t="s">
        <v>284</v>
      </c>
      <c r="H12" s="144" t="s">
        <v>285</v>
      </c>
      <c r="I12" s="154">
        <v>9.6</v>
      </c>
      <c r="J12" s="154">
        <v>9.6</v>
      </c>
      <c r="K12" s="154">
        <v>9.6</v>
      </c>
      <c r="L12" s="154"/>
      <c r="M12" s="154"/>
      <c r="N12" s="102"/>
      <c r="O12" s="102"/>
      <c r="P12" s="145"/>
      <c r="Q12" s="154"/>
      <c r="R12" s="154"/>
      <c r="S12" s="154"/>
      <c r="T12" s="154"/>
      <c r="U12" s="102"/>
      <c r="V12" s="154"/>
      <c r="W12" s="154"/>
    </row>
    <row r="13" spans="1:23" s="56" customFormat="1" ht="21.75" customHeight="1">
      <c r="A13" s="145"/>
      <c r="B13" s="145"/>
      <c r="C13" s="143" t="s">
        <v>318</v>
      </c>
      <c r="D13" s="145"/>
      <c r="E13" s="145"/>
      <c r="F13" s="145"/>
      <c r="G13" s="145"/>
      <c r="H13" s="145"/>
      <c r="I13" s="152">
        <v>59.027946</v>
      </c>
      <c r="J13" s="152"/>
      <c r="K13" s="152"/>
      <c r="L13" s="152"/>
      <c r="M13" s="152"/>
      <c r="N13" s="101"/>
      <c r="O13" s="101"/>
      <c r="P13" s="145"/>
      <c r="Q13" s="152">
        <v>59.027946</v>
      </c>
      <c r="R13" s="152"/>
      <c r="S13" s="152"/>
      <c r="T13" s="152"/>
      <c r="U13" s="101"/>
      <c r="V13" s="152"/>
      <c r="W13" s="152"/>
    </row>
    <row r="14" spans="1:23" s="56" customFormat="1" ht="21.75" customHeight="1">
      <c r="A14" s="144" t="s">
        <v>319</v>
      </c>
      <c r="B14" s="144" t="s">
        <v>320</v>
      </c>
      <c r="C14" s="28" t="s">
        <v>318</v>
      </c>
      <c r="D14" s="144" t="s">
        <v>69</v>
      </c>
      <c r="E14" s="144" t="s">
        <v>86</v>
      </c>
      <c r="F14" s="144" t="s">
        <v>211</v>
      </c>
      <c r="G14" s="144" t="s">
        <v>321</v>
      </c>
      <c r="H14" s="144" t="s">
        <v>322</v>
      </c>
      <c r="I14" s="154">
        <v>0.023946</v>
      </c>
      <c r="J14" s="154"/>
      <c r="K14" s="154"/>
      <c r="L14" s="154"/>
      <c r="M14" s="154"/>
      <c r="N14" s="102"/>
      <c r="O14" s="102"/>
      <c r="P14" s="145"/>
      <c r="Q14" s="154">
        <v>0.023946</v>
      </c>
      <c r="R14" s="154"/>
      <c r="S14" s="154"/>
      <c r="T14" s="154"/>
      <c r="U14" s="102"/>
      <c r="V14" s="154"/>
      <c r="W14" s="154"/>
    </row>
    <row r="15" spans="1:23" s="56" customFormat="1" ht="21.75" customHeight="1">
      <c r="A15" s="144" t="s">
        <v>319</v>
      </c>
      <c r="B15" s="144" t="s">
        <v>320</v>
      </c>
      <c r="C15" s="28" t="s">
        <v>318</v>
      </c>
      <c r="D15" s="144" t="s">
        <v>69</v>
      </c>
      <c r="E15" s="144" t="s">
        <v>86</v>
      </c>
      <c r="F15" s="144" t="s">
        <v>211</v>
      </c>
      <c r="G15" s="144" t="s">
        <v>265</v>
      </c>
      <c r="H15" s="144" t="s">
        <v>266</v>
      </c>
      <c r="I15" s="154">
        <v>59.004</v>
      </c>
      <c r="J15" s="154"/>
      <c r="K15" s="154"/>
      <c r="L15" s="154"/>
      <c r="M15" s="154"/>
      <c r="N15" s="102"/>
      <c r="O15" s="102"/>
      <c r="P15" s="145"/>
      <c r="Q15" s="154">
        <v>59.004</v>
      </c>
      <c r="R15" s="154"/>
      <c r="S15" s="154"/>
      <c r="T15" s="154"/>
      <c r="U15" s="102"/>
      <c r="V15" s="154"/>
      <c r="W15" s="154"/>
    </row>
    <row r="16" spans="1:23" s="56" customFormat="1" ht="21.75" customHeight="1">
      <c r="A16" s="145"/>
      <c r="B16" s="145"/>
      <c r="C16" s="143" t="s">
        <v>323</v>
      </c>
      <c r="D16" s="145"/>
      <c r="E16" s="145"/>
      <c r="F16" s="145"/>
      <c r="G16" s="145"/>
      <c r="H16" s="145"/>
      <c r="I16" s="152">
        <v>7.2</v>
      </c>
      <c r="J16" s="152">
        <v>7.2</v>
      </c>
      <c r="K16" s="152">
        <v>7.2</v>
      </c>
      <c r="L16" s="152"/>
      <c r="M16" s="152"/>
      <c r="N16" s="101"/>
      <c r="O16" s="101"/>
      <c r="P16" s="145"/>
      <c r="Q16" s="152"/>
      <c r="R16" s="152"/>
      <c r="S16" s="152"/>
      <c r="T16" s="152"/>
      <c r="U16" s="101"/>
      <c r="V16" s="152"/>
      <c r="W16" s="152"/>
    </row>
    <row r="17" spans="1:23" s="56" customFormat="1" ht="21.75" customHeight="1">
      <c r="A17" s="144" t="s">
        <v>316</v>
      </c>
      <c r="B17" s="144" t="s">
        <v>324</v>
      </c>
      <c r="C17" s="28" t="s">
        <v>323</v>
      </c>
      <c r="D17" s="144" t="s">
        <v>69</v>
      </c>
      <c r="E17" s="144" t="s">
        <v>86</v>
      </c>
      <c r="F17" s="144" t="s">
        <v>211</v>
      </c>
      <c r="G17" s="144" t="s">
        <v>325</v>
      </c>
      <c r="H17" s="144" t="s">
        <v>326</v>
      </c>
      <c r="I17" s="154">
        <v>7.2</v>
      </c>
      <c r="J17" s="154">
        <v>7.2</v>
      </c>
      <c r="K17" s="154">
        <v>7.2</v>
      </c>
      <c r="L17" s="154"/>
      <c r="M17" s="154"/>
      <c r="N17" s="102"/>
      <c r="O17" s="102"/>
      <c r="P17" s="145"/>
      <c r="Q17" s="154"/>
      <c r="R17" s="154"/>
      <c r="S17" s="154"/>
      <c r="T17" s="154"/>
      <c r="U17" s="102"/>
      <c r="V17" s="154"/>
      <c r="W17" s="154"/>
    </row>
    <row r="18" spans="1:23" s="56" customFormat="1" ht="21.75" customHeight="1">
      <c r="A18" s="145"/>
      <c r="B18" s="145"/>
      <c r="C18" s="143" t="s">
        <v>327</v>
      </c>
      <c r="D18" s="145"/>
      <c r="E18" s="145"/>
      <c r="F18" s="145"/>
      <c r="G18" s="145"/>
      <c r="H18" s="145"/>
      <c r="I18" s="152">
        <v>33.6</v>
      </c>
      <c r="J18" s="152">
        <v>33.6</v>
      </c>
      <c r="K18" s="152">
        <v>33.6</v>
      </c>
      <c r="L18" s="152"/>
      <c r="M18" s="152"/>
      <c r="N18" s="101"/>
      <c r="O18" s="101"/>
      <c r="P18" s="145"/>
      <c r="Q18" s="152"/>
      <c r="R18" s="152"/>
      <c r="S18" s="152"/>
      <c r="T18" s="152"/>
      <c r="U18" s="101"/>
      <c r="V18" s="152"/>
      <c r="W18" s="152"/>
    </row>
    <row r="19" spans="1:23" s="56" customFormat="1" ht="21.75" customHeight="1">
      <c r="A19" s="144" t="s">
        <v>316</v>
      </c>
      <c r="B19" s="144" t="s">
        <v>328</v>
      </c>
      <c r="C19" s="28" t="s">
        <v>327</v>
      </c>
      <c r="D19" s="144" t="s">
        <v>69</v>
      </c>
      <c r="E19" s="144" t="s">
        <v>86</v>
      </c>
      <c r="F19" s="144" t="s">
        <v>211</v>
      </c>
      <c r="G19" s="144" t="s">
        <v>240</v>
      </c>
      <c r="H19" s="144" t="s">
        <v>241</v>
      </c>
      <c r="I19" s="154">
        <v>33.6</v>
      </c>
      <c r="J19" s="154">
        <v>33.6</v>
      </c>
      <c r="K19" s="154">
        <v>33.6</v>
      </c>
      <c r="L19" s="154"/>
      <c r="M19" s="154"/>
      <c r="N19" s="102"/>
      <c r="O19" s="102"/>
      <c r="P19" s="145"/>
      <c r="Q19" s="154"/>
      <c r="R19" s="154"/>
      <c r="S19" s="154"/>
      <c r="T19" s="154"/>
      <c r="U19" s="102"/>
      <c r="V19" s="154"/>
      <c r="W19" s="154"/>
    </row>
    <row r="20" spans="1:23" s="138" customFormat="1" ht="18.75" customHeight="1">
      <c r="A20" s="146" t="s">
        <v>116</v>
      </c>
      <c r="B20" s="147"/>
      <c r="C20" s="148"/>
      <c r="D20" s="148"/>
      <c r="E20" s="148"/>
      <c r="F20" s="148"/>
      <c r="G20" s="148"/>
      <c r="H20" s="149"/>
      <c r="I20" s="156">
        <f>I8+I11+I13+I16+I18</f>
        <v>140.42794600000002</v>
      </c>
      <c r="J20" s="156">
        <f>J8+J11+J13+J16+J18</f>
        <v>50.400000000000006</v>
      </c>
      <c r="K20" s="156">
        <f>K8+K11+K13+K16+K18</f>
        <v>50.400000000000006</v>
      </c>
      <c r="L20" s="156"/>
      <c r="M20" s="156"/>
      <c r="N20" s="156"/>
      <c r="O20" s="156"/>
      <c r="P20" s="156"/>
      <c r="Q20" s="156">
        <f>Q8+Q11+Q13+Q16+Q18</f>
        <v>59.027946</v>
      </c>
      <c r="R20" s="156">
        <f>R8+R11+R13+R16+R18</f>
        <v>31</v>
      </c>
      <c r="S20" s="156"/>
      <c r="T20" s="156"/>
      <c r="U20" s="156"/>
      <c r="V20" s="156"/>
      <c r="W20" s="156">
        <f>W8+W11+W13+W16+W18</f>
        <v>31</v>
      </c>
    </row>
  </sheetData>
  <sheetProtection/>
  <mergeCells count="28">
    <mergeCell ref="A2:W2"/>
    <mergeCell ref="A3:H3"/>
    <mergeCell ref="J4:M4"/>
    <mergeCell ref="N4:P4"/>
    <mergeCell ref="R4:W4"/>
    <mergeCell ref="J5:K5"/>
    <mergeCell ref="A20:H20"/>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83"/>
  <sheetViews>
    <sheetView workbookViewId="0" topLeftCell="A1">
      <selection activeCell="A3" sqref="A3:H3"/>
    </sheetView>
  </sheetViews>
  <sheetFormatPr defaultColWidth="9.140625" defaultRowHeight="12.75"/>
  <cols>
    <col min="1" max="1" width="34.28125" style="19" customWidth="1"/>
    <col min="2" max="2" width="29.00390625" style="19" customWidth="1"/>
    <col min="3" max="5" width="23.57421875" style="19" customWidth="1"/>
    <col min="6" max="6" width="11.28125" style="20" customWidth="1"/>
    <col min="7" max="7" width="25.140625" style="19" customWidth="1"/>
    <col min="8" max="8" width="15.57421875" style="20" customWidth="1"/>
    <col min="9" max="9" width="13.421875" style="20" customWidth="1"/>
    <col min="10" max="10" width="18.8515625" style="19" customWidth="1"/>
    <col min="11" max="11" width="9.140625" style="20" customWidth="1"/>
    <col min="12" max="16384" width="9.140625" style="20" customWidth="1"/>
  </cols>
  <sheetData>
    <row r="1" ht="12" customHeight="1">
      <c r="J1" s="35" t="s">
        <v>329</v>
      </c>
    </row>
    <row r="2" spans="1:10" ht="28.5" customHeight="1">
      <c r="A2" s="21" t="s">
        <v>330</v>
      </c>
      <c r="B2" s="22"/>
      <c r="C2" s="22"/>
      <c r="D2" s="22"/>
      <c r="E2" s="23"/>
      <c r="F2" s="24"/>
      <c r="G2" s="23"/>
      <c r="H2" s="24"/>
      <c r="I2" s="24"/>
      <c r="J2" s="23"/>
    </row>
    <row r="3" ht="17.25" customHeight="1">
      <c r="A3" s="25" t="s">
        <v>3</v>
      </c>
    </row>
    <row r="4" spans="1:10" ht="44.25" customHeight="1">
      <c r="A4" s="26" t="s">
        <v>331</v>
      </c>
      <c r="B4" s="26" t="s">
        <v>332</v>
      </c>
      <c r="C4" s="26" t="s">
        <v>333</v>
      </c>
      <c r="D4" s="26" t="s">
        <v>334</v>
      </c>
      <c r="E4" s="26" t="s">
        <v>335</v>
      </c>
      <c r="F4" s="27" t="s">
        <v>336</v>
      </c>
      <c r="G4" s="26" t="s">
        <v>337</v>
      </c>
      <c r="H4" s="27" t="s">
        <v>338</v>
      </c>
      <c r="I4" s="27" t="s">
        <v>339</v>
      </c>
      <c r="J4" s="26" t="s">
        <v>340</v>
      </c>
    </row>
    <row r="5" spans="1:10" ht="14.25" customHeight="1">
      <c r="A5" s="26">
        <v>1</v>
      </c>
      <c r="B5" s="26">
        <v>2</v>
      </c>
      <c r="C5" s="26">
        <v>3</v>
      </c>
      <c r="D5" s="26">
        <v>4</v>
      </c>
      <c r="E5" s="26">
        <v>5</v>
      </c>
      <c r="F5" s="27">
        <v>6</v>
      </c>
      <c r="G5" s="26">
        <v>7</v>
      </c>
      <c r="H5" s="27">
        <v>8</v>
      </c>
      <c r="I5" s="27">
        <v>9</v>
      </c>
      <c r="J5" s="26">
        <v>10</v>
      </c>
    </row>
    <row r="6" spans="1:10" s="87" customFormat="1" ht="28.5" customHeight="1">
      <c r="A6" s="99" t="s">
        <v>69</v>
      </c>
      <c r="B6" s="100"/>
      <c r="C6" s="100"/>
      <c r="D6" s="100"/>
      <c r="E6" s="100"/>
      <c r="F6" s="31"/>
      <c r="G6" s="100"/>
      <c r="H6" s="31"/>
      <c r="I6" s="31"/>
      <c r="J6" s="31"/>
    </row>
    <row r="7" spans="1:10" s="87" customFormat="1" ht="156.75" customHeight="1">
      <c r="A7" s="99" t="s">
        <v>341</v>
      </c>
      <c r="B7" s="28" t="s">
        <v>342</v>
      </c>
      <c r="C7" s="100"/>
      <c r="D7" s="100"/>
      <c r="E7" s="100"/>
      <c r="F7" s="31"/>
      <c r="G7" s="100"/>
      <c r="H7" s="31"/>
      <c r="I7" s="31"/>
      <c r="J7" s="31"/>
    </row>
    <row r="8" spans="1:10" s="87" customFormat="1" ht="27.75" customHeight="1">
      <c r="A8" s="100"/>
      <c r="B8" s="100"/>
      <c r="C8" s="99" t="s">
        <v>343</v>
      </c>
      <c r="D8" s="99" t="s">
        <v>46</v>
      </c>
      <c r="E8" s="99" t="s">
        <v>46</v>
      </c>
      <c r="F8" s="31" t="s">
        <v>46</v>
      </c>
      <c r="G8" s="99" t="s">
        <v>46</v>
      </c>
      <c r="H8" s="31" t="s">
        <v>46</v>
      </c>
      <c r="I8" s="31" t="s">
        <v>46</v>
      </c>
      <c r="J8" s="32" t="s">
        <v>46</v>
      </c>
    </row>
    <row r="9" spans="1:10" s="87" customFormat="1" ht="27.75" customHeight="1">
      <c r="A9" s="135"/>
      <c r="B9" s="135"/>
      <c r="C9" s="99" t="s">
        <v>46</v>
      </c>
      <c r="D9" s="99" t="s">
        <v>344</v>
      </c>
      <c r="E9" s="99" t="s">
        <v>46</v>
      </c>
      <c r="F9" s="31" t="s">
        <v>46</v>
      </c>
      <c r="G9" s="99" t="s">
        <v>46</v>
      </c>
      <c r="H9" s="31" t="s">
        <v>46</v>
      </c>
      <c r="I9" s="31" t="s">
        <v>46</v>
      </c>
      <c r="J9" s="32" t="s">
        <v>46</v>
      </c>
    </row>
    <row r="10" spans="1:10" s="87" customFormat="1" ht="27.75" customHeight="1">
      <c r="A10" s="135"/>
      <c r="B10" s="135"/>
      <c r="C10" s="99" t="s">
        <v>46</v>
      </c>
      <c r="D10" s="99" t="s">
        <v>46</v>
      </c>
      <c r="E10" s="99" t="s">
        <v>345</v>
      </c>
      <c r="F10" s="31" t="s">
        <v>346</v>
      </c>
      <c r="G10" s="99" t="s">
        <v>193</v>
      </c>
      <c r="H10" s="31" t="s">
        <v>347</v>
      </c>
      <c r="I10" s="31" t="s">
        <v>348</v>
      </c>
      <c r="J10" s="32" t="s">
        <v>349</v>
      </c>
    </row>
    <row r="11" spans="1:10" s="87" customFormat="1" ht="27.75" customHeight="1">
      <c r="A11" s="135"/>
      <c r="B11" s="135"/>
      <c r="C11" s="99" t="s">
        <v>46</v>
      </c>
      <c r="D11" s="99" t="s">
        <v>350</v>
      </c>
      <c r="E11" s="99" t="s">
        <v>46</v>
      </c>
      <c r="F11" s="31" t="s">
        <v>46</v>
      </c>
      <c r="G11" s="99" t="s">
        <v>46</v>
      </c>
      <c r="H11" s="31" t="s">
        <v>46</v>
      </c>
      <c r="I11" s="31" t="s">
        <v>46</v>
      </c>
      <c r="J11" s="32" t="s">
        <v>46</v>
      </c>
    </row>
    <row r="12" spans="1:10" s="87" customFormat="1" ht="27.75" customHeight="1">
      <c r="A12" s="135"/>
      <c r="B12" s="135"/>
      <c r="C12" s="99" t="s">
        <v>46</v>
      </c>
      <c r="D12" s="99" t="s">
        <v>46</v>
      </c>
      <c r="E12" s="99" t="s">
        <v>351</v>
      </c>
      <c r="F12" s="31" t="s">
        <v>352</v>
      </c>
      <c r="G12" s="99" t="s">
        <v>353</v>
      </c>
      <c r="H12" s="31" t="s">
        <v>354</v>
      </c>
      <c r="I12" s="31" t="s">
        <v>348</v>
      </c>
      <c r="J12" s="32" t="s">
        <v>355</v>
      </c>
    </row>
    <row r="13" spans="1:10" s="87" customFormat="1" ht="27.75" customHeight="1">
      <c r="A13" s="135"/>
      <c r="B13" s="135"/>
      <c r="C13" s="99" t="s">
        <v>46</v>
      </c>
      <c r="D13" s="99" t="s">
        <v>356</v>
      </c>
      <c r="E13" s="99" t="s">
        <v>46</v>
      </c>
      <c r="F13" s="31" t="s">
        <v>46</v>
      </c>
      <c r="G13" s="99" t="s">
        <v>46</v>
      </c>
      <c r="H13" s="31" t="s">
        <v>46</v>
      </c>
      <c r="I13" s="31" t="s">
        <v>46</v>
      </c>
      <c r="J13" s="32" t="s">
        <v>46</v>
      </c>
    </row>
    <row r="14" spans="1:10" s="87" customFormat="1" ht="27.75" customHeight="1">
      <c r="A14" s="135"/>
      <c r="B14" s="135"/>
      <c r="C14" s="99" t="s">
        <v>46</v>
      </c>
      <c r="D14" s="99" t="s">
        <v>46</v>
      </c>
      <c r="E14" s="99" t="s">
        <v>357</v>
      </c>
      <c r="F14" s="31" t="s">
        <v>352</v>
      </c>
      <c r="G14" s="99" t="s">
        <v>353</v>
      </c>
      <c r="H14" s="31" t="s">
        <v>354</v>
      </c>
      <c r="I14" s="31" t="s">
        <v>348</v>
      </c>
      <c r="J14" s="32" t="s">
        <v>358</v>
      </c>
    </row>
    <row r="15" spans="1:10" s="87" customFormat="1" ht="27.75" customHeight="1">
      <c r="A15" s="135"/>
      <c r="B15" s="135"/>
      <c r="C15" s="99" t="s">
        <v>359</v>
      </c>
      <c r="D15" s="99" t="s">
        <v>46</v>
      </c>
      <c r="E15" s="99" t="s">
        <v>46</v>
      </c>
      <c r="F15" s="31" t="s">
        <v>46</v>
      </c>
      <c r="G15" s="99" t="s">
        <v>46</v>
      </c>
      <c r="H15" s="31" t="s">
        <v>46</v>
      </c>
      <c r="I15" s="31" t="s">
        <v>46</v>
      </c>
      <c r="J15" s="32" t="s">
        <v>46</v>
      </c>
    </row>
    <row r="16" spans="1:10" s="87" customFormat="1" ht="27.75" customHeight="1">
      <c r="A16" s="135"/>
      <c r="B16" s="135"/>
      <c r="C16" s="99" t="s">
        <v>46</v>
      </c>
      <c r="D16" s="99" t="s">
        <v>360</v>
      </c>
      <c r="E16" s="99" t="s">
        <v>46</v>
      </c>
      <c r="F16" s="31" t="s">
        <v>46</v>
      </c>
      <c r="G16" s="99" t="s">
        <v>46</v>
      </c>
      <c r="H16" s="31" t="s">
        <v>46</v>
      </c>
      <c r="I16" s="31" t="s">
        <v>46</v>
      </c>
      <c r="J16" s="32" t="s">
        <v>46</v>
      </c>
    </row>
    <row r="17" spans="1:10" s="87" customFormat="1" ht="27.75" customHeight="1">
      <c r="A17" s="135"/>
      <c r="B17" s="135"/>
      <c r="C17" s="99" t="s">
        <v>46</v>
      </c>
      <c r="D17" s="99" t="s">
        <v>46</v>
      </c>
      <c r="E17" s="99" t="s">
        <v>361</v>
      </c>
      <c r="F17" s="31" t="s">
        <v>352</v>
      </c>
      <c r="G17" s="99" t="s">
        <v>362</v>
      </c>
      <c r="H17" s="31" t="s">
        <v>363</v>
      </c>
      <c r="I17" s="31" t="s">
        <v>348</v>
      </c>
      <c r="J17" s="32" t="s">
        <v>364</v>
      </c>
    </row>
    <row r="18" spans="1:10" s="87" customFormat="1" ht="27.75" customHeight="1">
      <c r="A18" s="135"/>
      <c r="B18" s="135"/>
      <c r="C18" s="99" t="s">
        <v>365</v>
      </c>
      <c r="D18" s="99" t="s">
        <v>46</v>
      </c>
      <c r="E18" s="99" t="s">
        <v>46</v>
      </c>
      <c r="F18" s="31" t="s">
        <v>46</v>
      </c>
      <c r="G18" s="99" t="s">
        <v>46</v>
      </c>
      <c r="H18" s="31" t="s">
        <v>46</v>
      </c>
      <c r="I18" s="31" t="s">
        <v>46</v>
      </c>
      <c r="J18" s="32" t="s">
        <v>46</v>
      </c>
    </row>
    <row r="19" spans="1:10" s="87" customFormat="1" ht="27.75" customHeight="1">
      <c r="A19" s="135"/>
      <c r="B19" s="135"/>
      <c r="C19" s="99" t="s">
        <v>46</v>
      </c>
      <c r="D19" s="99" t="s">
        <v>366</v>
      </c>
      <c r="E19" s="99" t="s">
        <v>46</v>
      </c>
      <c r="F19" s="31" t="s">
        <v>46</v>
      </c>
      <c r="G19" s="99" t="s">
        <v>46</v>
      </c>
      <c r="H19" s="31" t="s">
        <v>46</v>
      </c>
      <c r="I19" s="31" t="s">
        <v>46</v>
      </c>
      <c r="J19" s="32" t="s">
        <v>46</v>
      </c>
    </row>
    <row r="20" spans="1:10" s="87" customFormat="1" ht="27.75" customHeight="1">
      <c r="A20" s="135"/>
      <c r="B20" s="135"/>
      <c r="C20" s="99" t="s">
        <v>46</v>
      </c>
      <c r="D20" s="99" t="s">
        <v>46</v>
      </c>
      <c r="E20" s="99" t="s">
        <v>367</v>
      </c>
      <c r="F20" s="31" t="s">
        <v>368</v>
      </c>
      <c r="G20" s="99" t="s">
        <v>369</v>
      </c>
      <c r="H20" s="31" t="s">
        <v>354</v>
      </c>
      <c r="I20" s="31" t="s">
        <v>348</v>
      </c>
      <c r="J20" s="32" t="s">
        <v>370</v>
      </c>
    </row>
    <row r="21" spans="1:10" s="87" customFormat="1" ht="156.75" customHeight="1">
      <c r="A21" s="99" t="s">
        <v>371</v>
      </c>
      <c r="B21" s="28" t="s">
        <v>312</v>
      </c>
      <c r="C21" s="135"/>
      <c r="D21" s="135"/>
      <c r="E21" s="135"/>
      <c r="F21" s="136"/>
      <c r="G21" s="135"/>
      <c r="H21" s="136"/>
      <c r="I21" s="136"/>
      <c r="J21" s="137"/>
    </row>
    <row r="22" spans="1:10" s="87" customFormat="1" ht="27.75" customHeight="1">
      <c r="A22" s="135"/>
      <c r="B22" s="135"/>
      <c r="C22" s="99" t="s">
        <v>343</v>
      </c>
      <c r="D22" s="99" t="s">
        <v>46</v>
      </c>
      <c r="E22" s="99" t="s">
        <v>46</v>
      </c>
      <c r="F22" s="31" t="s">
        <v>46</v>
      </c>
      <c r="G22" s="99" t="s">
        <v>46</v>
      </c>
      <c r="H22" s="31" t="s">
        <v>46</v>
      </c>
      <c r="I22" s="31" t="s">
        <v>46</v>
      </c>
      <c r="J22" s="32" t="s">
        <v>46</v>
      </c>
    </row>
    <row r="23" spans="1:10" s="87" customFormat="1" ht="27.75" customHeight="1">
      <c r="A23" s="135"/>
      <c r="B23" s="135"/>
      <c r="C23" s="99" t="s">
        <v>46</v>
      </c>
      <c r="D23" s="99" t="s">
        <v>344</v>
      </c>
      <c r="E23" s="99" t="s">
        <v>46</v>
      </c>
      <c r="F23" s="31" t="s">
        <v>46</v>
      </c>
      <c r="G23" s="99" t="s">
        <v>46</v>
      </c>
      <c r="H23" s="31" t="s">
        <v>46</v>
      </c>
      <c r="I23" s="31" t="s">
        <v>46</v>
      </c>
      <c r="J23" s="32" t="s">
        <v>46</v>
      </c>
    </row>
    <row r="24" spans="1:10" s="87" customFormat="1" ht="27.75" customHeight="1">
      <c r="A24" s="135"/>
      <c r="B24" s="135"/>
      <c r="C24" s="99" t="s">
        <v>46</v>
      </c>
      <c r="D24" s="99" t="s">
        <v>46</v>
      </c>
      <c r="E24" s="99" t="s">
        <v>372</v>
      </c>
      <c r="F24" s="31" t="s">
        <v>346</v>
      </c>
      <c r="G24" s="99" t="s">
        <v>373</v>
      </c>
      <c r="H24" s="31" t="s">
        <v>374</v>
      </c>
      <c r="I24" s="31" t="s">
        <v>348</v>
      </c>
      <c r="J24" s="32" t="s">
        <v>312</v>
      </c>
    </row>
    <row r="25" spans="1:10" s="87" customFormat="1" ht="27.75" customHeight="1">
      <c r="A25" s="135"/>
      <c r="B25" s="135"/>
      <c r="C25" s="99" t="s">
        <v>46</v>
      </c>
      <c r="D25" s="99" t="s">
        <v>46</v>
      </c>
      <c r="E25" s="99" t="s">
        <v>375</v>
      </c>
      <c r="F25" s="31" t="s">
        <v>352</v>
      </c>
      <c r="G25" s="99" t="s">
        <v>376</v>
      </c>
      <c r="H25" s="31" t="s">
        <v>377</v>
      </c>
      <c r="I25" s="31" t="s">
        <v>348</v>
      </c>
      <c r="J25" s="32" t="s">
        <v>312</v>
      </c>
    </row>
    <row r="26" spans="1:10" s="87" customFormat="1" ht="27.75" customHeight="1">
      <c r="A26" s="135"/>
      <c r="B26" s="135"/>
      <c r="C26" s="99" t="s">
        <v>46</v>
      </c>
      <c r="D26" s="99" t="s">
        <v>356</v>
      </c>
      <c r="E26" s="99" t="s">
        <v>46</v>
      </c>
      <c r="F26" s="31" t="s">
        <v>46</v>
      </c>
      <c r="G26" s="99" t="s">
        <v>46</v>
      </c>
      <c r="H26" s="31" t="s">
        <v>46</v>
      </c>
      <c r="I26" s="31" t="s">
        <v>46</v>
      </c>
      <c r="J26" s="32" t="s">
        <v>46</v>
      </c>
    </row>
    <row r="27" spans="1:10" s="87" customFormat="1" ht="27.75" customHeight="1">
      <c r="A27" s="135"/>
      <c r="B27" s="135"/>
      <c r="C27" s="99" t="s">
        <v>46</v>
      </c>
      <c r="D27" s="99" t="s">
        <v>46</v>
      </c>
      <c r="E27" s="99" t="s">
        <v>378</v>
      </c>
      <c r="F27" s="31" t="s">
        <v>352</v>
      </c>
      <c r="G27" s="99" t="s">
        <v>379</v>
      </c>
      <c r="H27" s="31" t="s">
        <v>363</v>
      </c>
      <c r="I27" s="31" t="s">
        <v>348</v>
      </c>
      <c r="J27" s="32" t="s">
        <v>380</v>
      </c>
    </row>
    <row r="28" spans="1:10" s="87" customFormat="1" ht="27.75" customHeight="1">
      <c r="A28" s="135"/>
      <c r="B28" s="135"/>
      <c r="C28" s="99" t="s">
        <v>359</v>
      </c>
      <c r="D28" s="99" t="s">
        <v>46</v>
      </c>
      <c r="E28" s="99" t="s">
        <v>46</v>
      </c>
      <c r="F28" s="31" t="s">
        <v>46</v>
      </c>
      <c r="G28" s="99" t="s">
        <v>46</v>
      </c>
      <c r="H28" s="31" t="s">
        <v>46</v>
      </c>
      <c r="I28" s="31" t="s">
        <v>46</v>
      </c>
      <c r="J28" s="32" t="s">
        <v>46</v>
      </c>
    </row>
    <row r="29" spans="1:10" s="87" customFormat="1" ht="27.75" customHeight="1">
      <c r="A29" s="135"/>
      <c r="B29" s="135"/>
      <c r="C29" s="99" t="s">
        <v>46</v>
      </c>
      <c r="D29" s="99" t="s">
        <v>360</v>
      </c>
      <c r="E29" s="99" t="s">
        <v>46</v>
      </c>
      <c r="F29" s="31" t="s">
        <v>46</v>
      </c>
      <c r="G29" s="99" t="s">
        <v>46</v>
      </c>
      <c r="H29" s="31" t="s">
        <v>46</v>
      </c>
      <c r="I29" s="31" t="s">
        <v>46</v>
      </c>
      <c r="J29" s="32" t="s">
        <v>46</v>
      </c>
    </row>
    <row r="30" spans="1:10" s="87" customFormat="1" ht="27.75" customHeight="1">
      <c r="A30" s="135"/>
      <c r="B30" s="135"/>
      <c r="C30" s="99" t="s">
        <v>46</v>
      </c>
      <c r="D30" s="99" t="s">
        <v>46</v>
      </c>
      <c r="E30" s="99" t="s">
        <v>381</v>
      </c>
      <c r="F30" s="31" t="s">
        <v>352</v>
      </c>
      <c r="G30" s="99" t="s">
        <v>382</v>
      </c>
      <c r="H30" s="31" t="s">
        <v>354</v>
      </c>
      <c r="I30" s="31" t="s">
        <v>383</v>
      </c>
      <c r="J30" s="32" t="s">
        <v>312</v>
      </c>
    </row>
    <row r="31" spans="1:10" s="87" customFormat="1" ht="27.75" customHeight="1">
      <c r="A31" s="135"/>
      <c r="B31" s="135"/>
      <c r="C31" s="99" t="s">
        <v>365</v>
      </c>
      <c r="D31" s="99" t="s">
        <v>46</v>
      </c>
      <c r="E31" s="99" t="s">
        <v>46</v>
      </c>
      <c r="F31" s="31" t="s">
        <v>46</v>
      </c>
      <c r="G31" s="99" t="s">
        <v>46</v>
      </c>
      <c r="H31" s="31" t="s">
        <v>46</v>
      </c>
      <c r="I31" s="31" t="s">
        <v>46</v>
      </c>
      <c r="J31" s="32" t="s">
        <v>46</v>
      </c>
    </row>
    <row r="32" spans="1:10" s="87" customFormat="1" ht="27.75" customHeight="1">
      <c r="A32" s="135"/>
      <c r="B32" s="135"/>
      <c r="C32" s="99" t="s">
        <v>46</v>
      </c>
      <c r="D32" s="99" t="s">
        <v>366</v>
      </c>
      <c r="E32" s="99" t="s">
        <v>46</v>
      </c>
      <c r="F32" s="31" t="s">
        <v>46</v>
      </c>
      <c r="G32" s="99" t="s">
        <v>46</v>
      </c>
      <c r="H32" s="31" t="s">
        <v>46</v>
      </c>
      <c r="I32" s="31" t="s">
        <v>46</v>
      </c>
      <c r="J32" s="32" t="s">
        <v>46</v>
      </c>
    </row>
    <row r="33" spans="1:10" s="87" customFormat="1" ht="27.75" customHeight="1">
      <c r="A33" s="135"/>
      <c r="B33" s="135"/>
      <c r="C33" s="99" t="s">
        <v>46</v>
      </c>
      <c r="D33" s="99" t="s">
        <v>46</v>
      </c>
      <c r="E33" s="99" t="s">
        <v>384</v>
      </c>
      <c r="F33" s="31" t="s">
        <v>346</v>
      </c>
      <c r="G33" s="99" t="s">
        <v>385</v>
      </c>
      <c r="H33" s="31" t="s">
        <v>354</v>
      </c>
      <c r="I33" s="31" t="s">
        <v>348</v>
      </c>
      <c r="J33" s="32" t="s">
        <v>380</v>
      </c>
    </row>
    <row r="34" spans="1:10" s="87" customFormat="1" ht="156.75" customHeight="1">
      <c r="A34" s="99" t="s">
        <v>386</v>
      </c>
      <c r="B34" s="28" t="s">
        <v>387</v>
      </c>
      <c r="C34" s="135"/>
      <c r="D34" s="135"/>
      <c r="E34" s="135"/>
      <c r="F34" s="136"/>
      <c r="G34" s="135"/>
      <c r="H34" s="136"/>
      <c r="I34" s="136"/>
      <c r="J34" s="137"/>
    </row>
    <row r="35" spans="1:10" s="87" customFormat="1" ht="27.75" customHeight="1">
      <c r="A35" s="135"/>
      <c r="B35" s="135"/>
      <c r="C35" s="99" t="s">
        <v>343</v>
      </c>
      <c r="D35" s="99" t="s">
        <v>46</v>
      </c>
      <c r="E35" s="99" t="s">
        <v>46</v>
      </c>
      <c r="F35" s="31" t="s">
        <v>46</v>
      </c>
      <c r="G35" s="99" t="s">
        <v>46</v>
      </c>
      <c r="H35" s="31" t="s">
        <v>46</v>
      </c>
      <c r="I35" s="31" t="s">
        <v>46</v>
      </c>
      <c r="J35" s="32" t="s">
        <v>46</v>
      </c>
    </row>
    <row r="36" spans="1:10" s="87" customFormat="1" ht="27.75" customHeight="1">
      <c r="A36" s="135"/>
      <c r="B36" s="135"/>
      <c r="C36" s="99" t="s">
        <v>46</v>
      </c>
      <c r="D36" s="99" t="s">
        <v>344</v>
      </c>
      <c r="E36" s="99" t="s">
        <v>46</v>
      </c>
      <c r="F36" s="31" t="s">
        <v>46</v>
      </c>
      <c r="G36" s="99" t="s">
        <v>46</v>
      </c>
      <c r="H36" s="31" t="s">
        <v>46</v>
      </c>
      <c r="I36" s="31" t="s">
        <v>46</v>
      </c>
      <c r="J36" s="32" t="s">
        <v>46</v>
      </c>
    </row>
    <row r="37" spans="1:10" s="87" customFormat="1" ht="27.75" customHeight="1">
      <c r="A37" s="135"/>
      <c r="B37" s="135"/>
      <c r="C37" s="99" t="s">
        <v>46</v>
      </c>
      <c r="D37" s="99" t="s">
        <v>46</v>
      </c>
      <c r="E37" s="99" t="s">
        <v>345</v>
      </c>
      <c r="F37" s="31" t="s">
        <v>346</v>
      </c>
      <c r="G37" s="99" t="s">
        <v>388</v>
      </c>
      <c r="H37" s="31" t="s">
        <v>377</v>
      </c>
      <c r="I37" s="31" t="s">
        <v>348</v>
      </c>
      <c r="J37" s="32" t="s">
        <v>389</v>
      </c>
    </row>
    <row r="38" spans="1:10" s="87" customFormat="1" ht="27.75" customHeight="1">
      <c r="A38" s="135"/>
      <c r="B38" s="135"/>
      <c r="C38" s="99" t="s">
        <v>46</v>
      </c>
      <c r="D38" s="99" t="s">
        <v>46</v>
      </c>
      <c r="E38" s="99" t="s">
        <v>390</v>
      </c>
      <c r="F38" s="31" t="s">
        <v>368</v>
      </c>
      <c r="G38" s="99" t="s">
        <v>157</v>
      </c>
      <c r="H38" s="31" t="s">
        <v>391</v>
      </c>
      <c r="I38" s="31" t="s">
        <v>348</v>
      </c>
      <c r="J38" s="32" t="s">
        <v>392</v>
      </c>
    </row>
    <row r="39" spans="1:10" s="87" customFormat="1" ht="27.75" customHeight="1">
      <c r="A39" s="135"/>
      <c r="B39" s="135"/>
      <c r="C39" s="99" t="s">
        <v>46</v>
      </c>
      <c r="D39" s="99" t="s">
        <v>356</v>
      </c>
      <c r="E39" s="99" t="s">
        <v>46</v>
      </c>
      <c r="F39" s="31" t="s">
        <v>46</v>
      </c>
      <c r="G39" s="99" t="s">
        <v>46</v>
      </c>
      <c r="H39" s="31" t="s">
        <v>46</v>
      </c>
      <c r="I39" s="31" t="s">
        <v>46</v>
      </c>
      <c r="J39" s="32" t="s">
        <v>46</v>
      </c>
    </row>
    <row r="40" spans="1:10" s="87" customFormat="1" ht="27.75" customHeight="1">
      <c r="A40" s="135"/>
      <c r="B40" s="135"/>
      <c r="C40" s="99" t="s">
        <v>46</v>
      </c>
      <c r="D40" s="99" t="s">
        <v>46</v>
      </c>
      <c r="E40" s="99" t="s">
        <v>393</v>
      </c>
      <c r="F40" s="31" t="s">
        <v>352</v>
      </c>
      <c r="G40" s="99" t="s">
        <v>160</v>
      </c>
      <c r="H40" s="31" t="s">
        <v>394</v>
      </c>
      <c r="I40" s="31" t="s">
        <v>348</v>
      </c>
      <c r="J40" s="32" t="s">
        <v>395</v>
      </c>
    </row>
    <row r="41" spans="1:10" s="87" customFormat="1" ht="27.75" customHeight="1">
      <c r="A41" s="135"/>
      <c r="B41" s="135"/>
      <c r="C41" s="99" t="s">
        <v>46</v>
      </c>
      <c r="D41" s="99" t="s">
        <v>46</v>
      </c>
      <c r="E41" s="99" t="s">
        <v>396</v>
      </c>
      <c r="F41" s="31" t="s">
        <v>346</v>
      </c>
      <c r="G41" s="99" t="s">
        <v>157</v>
      </c>
      <c r="H41" s="31" t="s">
        <v>363</v>
      </c>
      <c r="I41" s="31" t="s">
        <v>348</v>
      </c>
      <c r="J41" s="32" t="s">
        <v>397</v>
      </c>
    </row>
    <row r="42" spans="1:10" s="87" customFormat="1" ht="27.75" customHeight="1">
      <c r="A42" s="135"/>
      <c r="B42" s="135"/>
      <c r="C42" s="99" t="s">
        <v>46</v>
      </c>
      <c r="D42" s="99" t="s">
        <v>46</v>
      </c>
      <c r="E42" s="99" t="s">
        <v>398</v>
      </c>
      <c r="F42" s="31" t="s">
        <v>352</v>
      </c>
      <c r="G42" s="99" t="s">
        <v>195</v>
      </c>
      <c r="H42" s="31" t="s">
        <v>394</v>
      </c>
      <c r="I42" s="31" t="s">
        <v>348</v>
      </c>
      <c r="J42" s="32" t="s">
        <v>395</v>
      </c>
    </row>
    <row r="43" spans="1:10" s="87" customFormat="1" ht="27.75" customHeight="1">
      <c r="A43" s="135"/>
      <c r="B43" s="135"/>
      <c r="C43" s="99" t="s">
        <v>359</v>
      </c>
      <c r="D43" s="99" t="s">
        <v>46</v>
      </c>
      <c r="E43" s="99" t="s">
        <v>46</v>
      </c>
      <c r="F43" s="31" t="s">
        <v>46</v>
      </c>
      <c r="G43" s="99" t="s">
        <v>46</v>
      </c>
      <c r="H43" s="31" t="s">
        <v>46</v>
      </c>
      <c r="I43" s="31" t="s">
        <v>46</v>
      </c>
      <c r="J43" s="32" t="s">
        <v>46</v>
      </c>
    </row>
    <row r="44" spans="1:10" s="87" customFormat="1" ht="27.75" customHeight="1">
      <c r="A44" s="135"/>
      <c r="B44" s="135"/>
      <c r="C44" s="99" t="s">
        <v>46</v>
      </c>
      <c r="D44" s="99" t="s">
        <v>360</v>
      </c>
      <c r="E44" s="99" t="s">
        <v>46</v>
      </c>
      <c r="F44" s="31" t="s">
        <v>46</v>
      </c>
      <c r="G44" s="99" t="s">
        <v>46</v>
      </c>
      <c r="H44" s="31" t="s">
        <v>46</v>
      </c>
      <c r="I44" s="31" t="s">
        <v>46</v>
      </c>
      <c r="J44" s="32" t="s">
        <v>46</v>
      </c>
    </row>
    <row r="45" spans="1:10" s="87" customFormat="1" ht="27.75" customHeight="1">
      <c r="A45" s="135"/>
      <c r="B45" s="135"/>
      <c r="C45" s="99" t="s">
        <v>46</v>
      </c>
      <c r="D45" s="99" t="s">
        <v>46</v>
      </c>
      <c r="E45" s="99" t="s">
        <v>399</v>
      </c>
      <c r="F45" s="31" t="s">
        <v>368</v>
      </c>
      <c r="G45" s="99" t="s">
        <v>400</v>
      </c>
      <c r="H45" s="31" t="s">
        <v>354</v>
      </c>
      <c r="I45" s="31" t="s">
        <v>348</v>
      </c>
      <c r="J45" s="32" t="s">
        <v>401</v>
      </c>
    </row>
    <row r="46" spans="1:10" s="87" customFormat="1" ht="27.75" customHeight="1">
      <c r="A46" s="135"/>
      <c r="B46" s="135"/>
      <c r="C46" s="99" t="s">
        <v>46</v>
      </c>
      <c r="D46" s="99" t="s">
        <v>46</v>
      </c>
      <c r="E46" s="99" t="s">
        <v>402</v>
      </c>
      <c r="F46" s="31" t="s">
        <v>368</v>
      </c>
      <c r="G46" s="99" t="s">
        <v>403</v>
      </c>
      <c r="H46" s="31" t="s">
        <v>354</v>
      </c>
      <c r="I46" s="31" t="s">
        <v>348</v>
      </c>
      <c r="J46" s="32" t="s">
        <v>404</v>
      </c>
    </row>
    <row r="47" spans="1:10" s="87" customFormat="1" ht="27.75" customHeight="1">
      <c r="A47" s="135"/>
      <c r="B47" s="135"/>
      <c r="C47" s="99" t="s">
        <v>46</v>
      </c>
      <c r="D47" s="99" t="s">
        <v>46</v>
      </c>
      <c r="E47" s="99" t="s">
        <v>405</v>
      </c>
      <c r="F47" s="31" t="s">
        <v>346</v>
      </c>
      <c r="G47" s="99" t="s">
        <v>193</v>
      </c>
      <c r="H47" s="31" t="s">
        <v>377</v>
      </c>
      <c r="I47" s="31" t="s">
        <v>348</v>
      </c>
      <c r="J47" s="32" t="s">
        <v>406</v>
      </c>
    </row>
    <row r="48" spans="1:10" s="87" customFormat="1" ht="27.75" customHeight="1">
      <c r="A48" s="135"/>
      <c r="B48" s="135"/>
      <c r="C48" s="99" t="s">
        <v>365</v>
      </c>
      <c r="D48" s="99" t="s">
        <v>46</v>
      </c>
      <c r="E48" s="99" t="s">
        <v>46</v>
      </c>
      <c r="F48" s="31" t="s">
        <v>46</v>
      </c>
      <c r="G48" s="99" t="s">
        <v>46</v>
      </c>
      <c r="H48" s="31" t="s">
        <v>46</v>
      </c>
      <c r="I48" s="31" t="s">
        <v>46</v>
      </c>
      <c r="J48" s="32" t="s">
        <v>46</v>
      </c>
    </row>
    <row r="49" spans="1:10" s="87" customFormat="1" ht="27.75" customHeight="1">
      <c r="A49" s="135"/>
      <c r="B49" s="135"/>
      <c r="C49" s="99" t="s">
        <v>46</v>
      </c>
      <c r="D49" s="99" t="s">
        <v>366</v>
      </c>
      <c r="E49" s="99" t="s">
        <v>46</v>
      </c>
      <c r="F49" s="31" t="s">
        <v>46</v>
      </c>
      <c r="G49" s="99" t="s">
        <v>46</v>
      </c>
      <c r="H49" s="31" t="s">
        <v>46</v>
      </c>
      <c r="I49" s="31" t="s">
        <v>46</v>
      </c>
      <c r="J49" s="32" t="s">
        <v>46</v>
      </c>
    </row>
    <row r="50" spans="1:10" s="87" customFormat="1" ht="27.75" customHeight="1">
      <c r="A50" s="135"/>
      <c r="B50" s="135"/>
      <c r="C50" s="99" t="s">
        <v>46</v>
      </c>
      <c r="D50" s="99" t="s">
        <v>46</v>
      </c>
      <c r="E50" s="99" t="s">
        <v>407</v>
      </c>
      <c r="F50" s="31" t="s">
        <v>368</v>
      </c>
      <c r="G50" s="99" t="s">
        <v>400</v>
      </c>
      <c r="H50" s="31" t="s">
        <v>354</v>
      </c>
      <c r="I50" s="31" t="s">
        <v>348</v>
      </c>
      <c r="J50" s="32" t="s">
        <v>408</v>
      </c>
    </row>
    <row r="51" spans="1:10" s="87" customFormat="1" ht="156.75" customHeight="1">
      <c r="A51" s="99" t="s">
        <v>409</v>
      </c>
      <c r="B51" s="28" t="s">
        <v>410</v>
      </c>
      <c r="C51" s="135"/>
      <c r="D51" s="135"/>
      <c r="E51" s="135"/>
      <c r="F51" s="136"/>
      <c r="G51" s="135"/>
      <c r="H51" s="136"/>
      <c r="I51" s="136"/>
      <c r="J51" s="137"/>
    </row>
    <row r="52" spans="1:10" s="87" customFormat="1" ht="27.75" customHeight="1">
      <c r="A52" s="135"/>
      <c r="B52" s="135"/>
      <c r="C52" s="99" t="s">
        <v>343</v>
      </c>
      <c r="D52" s="99" t="s">
        <v>46</v>
      </c>
      <c r="E52" s="99" t="s">
        <v>46</v>
      </c>
      <c r="F52" s="31" t="s">
        <v>46</v>
      </c>
      <c r="G52" s="99" t="s">
        <v>46</v>
      </c>
      <c r="H52" s="31" t="s">
        <v>46</v>
      </c>
      <c r="I52" s="31" t="s">
        <v>46</v>
      </c>
      <c r="J52" s="32" t="s">
        <v>46</v>
      </c>
    </row>
    <row r="53" spans="1:10" s="87" customFormat="1" ht="27.75" customHeight="1">
      <c r="A53" s="135"/>
      <c r="B53" s="135"/>
      <c r="C53" s="99" t="s">
        <v>46</v>
      </c>
      <c r="D53" s="99" t="s">
        <v>344</v>
      </c>
      <c r="E53" s="99" t="s">
        <v>46</v>
      </c>
      <c r="F53" s="31" t="s">
        <v>46</v>
      </c>
      <c r="G53" s="99" t="s">
        <v>46</v>
      </c>
      <c r="H53" s="31" t="s">
        <v>46</v>
      </c>
      <c r="I53" s="31" t="s">
        <v>46</v>
      </c>
      <c r="J53" s="32" t="s">
        <v>46</v>
      </c>
    </row>
    <row r="54" spans="1:10" s="87" customFormat="1" ht="27.75" customHeight="1">
      <c r="A54" s="135"/>
      <c r="B54" s="135"/>
      <c r="C54" s="99" t="s">
        <v>46</v>
      </c>
      <c r="D54" s="99" t="s">
        <v>46</v>
      </c>
      <c r="E54" s="99" t="s">
        <v>411</v>
      </c>
      <c r="F54" s="31" t="s">
        <v>346</v>
      </c>
      <c r="G54" s="99" t="s">
        <v>196</v>
      </c>
      <c r="H54" s="31" t="s">
        <v>377</v>
      </c>
      <c r="I54" s="31" t="s">
        <v>348</v>
      </c>
      <c r="J54" s="32" t="s">
        <v>412</v>
      </c>
    </row>
    <row r="55" spans="1:10" s="87" customFormat="1" ht="27.75" customHeight="1">
      <c r="A55" s="135"/>
      <c r="B55" s="135"/>
      <c r="C55" s="99" t="s">
        <v>46</v>
      </c>
      <c r="D55" s="99" t="s">
        <v>46</v>
      </c>
      <c r="E55" s="99" t="s">
        <v>413</v>
      </c>
      <c r="F55" s="31" t="s">
        <v>346</v>
      </c>
      <c r="G55" s="99" t="s">
        <v>156</v>
      </c>
      <c r="H55" s="31" t="s">
        <v>363</v>
      </c>
      <c r="I55" s="31" t="s">
        <v>348</v>
      </c>
      <c r="J55" s="32" t="s">
        <v>414</v>
      </c>
    </row>
    <row r="56" spans="1:10" s="87" customFormat="1" ht="27.75" customHeight="1">
      <c r="A56" s="135"/>
      <c r="B56" s="135"/>
      <c r="C56" s="99" t="s">
        <v>46</v>
      </c>
      <c r="D56" s="99" t="s">
        <v>46</v>
      </c>
      <c r="E56" s="99" t="s">
        <v>415</v>
      </c>
      <c r="F56" s="31" t="s">
        <v>346</v>
      </c>
      <c r="G56" s="99" t="s">
        <v>156</v>
      </c>
      <c r="H56" s="31" t="s">
        <v>363</v>
      </c>
      <c r="I56" s="31" t="s">
        <v>348</v>
      </c>
      <c r="J56" s="32" t="s">
        <v>416</v>
      </c>
    </row>
    <row r="57" spans="1:10" s="87" customFormat="1" ht="27.75" customHeight="1">
      <c r="A57" s="135"/>
      <c r="B57" s="135"/>
      <c r="C57" s="99" t="s">
        <v>46</v>
      </c>
      <c r="D57" s="99" t="s">
        <v>356</v>
      </c>
      <c r="E57" s="99" t="s">
        <v>46</v>
      </c>
      <c r="F57" s="31" t="s">
        <v>46</v>
      </c>
      <c r="G57" s="99" t="s">
        <v>46</v>
      </c>
      <c r="H57" s="31" t="s">
        <v>46</v>
      </c>
      <c r="I57" s="31" t="s">
        <v>46</v>
      </c>
      <c r="J57" s="32" t="s">
        <v>46</v>
      </c>
    </row>
    <row r="58" spans="1:10" s="87" customFormat="1" ht="27.75" customHeight="1">
      <c r="A58" s="135"/>
      <c r="B58" s="135"/>
      <c r="C58" s="99" t="s">
        <v>46</v>
      </c>
      <c r="D58" s="99" t="s">
        <v>46</v>
      </c>
      <c r="E58" s="99" t="s">
        <v>417</v>
      </c>
      <c r="F58" s="31" t="s">
        <v>346</v>
      </c>
      <c r="G58" s="99" t="s">
        <v>418</v>
      </c>
      <c r="H58" s="31" t="s">
        <v>363</v>
      </c>
      <c r="I58" s="31" t="s">
        <v>348</v>
      </c>
      <c r="J58" s="32" t="s">
        <v>419</v>
      </c>
    </row>
    <row r="59" spans="1:10" s="87" customFormat="1" ht="27.75" customHeight="1">
      <c r="A59" s="135"/>
      <c r="B59" s="135"/>
      <c r="C59" s="99" t="s">
        <v>359</v>
      </c>
      <c r="D59" s="99" t="s">
        <v>46</v>
      </c>
      <c r="E59" s="99" t="s">
        <v>46</v>
      </c>
      <c r="F59" s="31" t="s">
        <v>46</v>
      </c>
      <c r="G59" s="99" t="s">
        <v>46</v>
      </c>
      <c r="H59" s="31" t="s">
        <v>46</v>
      </c>
      <c r="I59" s="31" t="s">
        <v>46</v>
      </c>
      <c r="J59" s="32" t="s">
        <v>46</v>
      </c>
    </row>
    <row r="60" spans="1:10" s="87" customFormat="1" ht="27.75" customHeight="1">
      <c r="A60" s="135"/>
      <c r="B60" s="135"/>
      <c r="C60" s="99" t="s">
        <v>46</v>
      </c>
      <c r="D60" s="99" t="s">
        <v>360</v>
      </c>
      <c r="E60" s="99" t="s">
        <v>46</v>
      </c>
      <c r="F60" s="31" t="s">
        <v>46</v>
      </c>
      <c r="G60" s="99" t="s">
        <v>46</v>
      </c>
      <c r="H60" s="31" t="s">
        <v>46</v>
      </c>
      <c r="I60" s="31" t="s">
        <v>46</v>
      </c>
      <c r="J60" s="32" t="s">
        <v>46</v>
      </c>
    </row>
    <row r="61" spans="1:10" s="87" customFormat="1" ht="27.75" customHeight="1">
      <c r="A61" s="135"/>
      <c r="B61" s="135"/>
      <c r="C61" s="99" t="s">
        <v>46</v>
      </c>
      <c r="D61" s="99" t="s">
        <v>46</v>
      </c>
      <c r="E61" s="99" t="s">
        <v>420</v>
      </c>
      <c r="F61" s="31" t="s">
        <v>352</v>
      </c>
      <c r="G61" s="99" t="s">
        <v>421</v>
      </c>
      <c r="H61" s="31" t="s">
        <v>46</v>
      </c>
      <c r="I61" s="31" t="s">
        <v>383</v>
      </c>
      <c r="J61" s="32" t="s">
        <v>422</v>
      </c>
    </row>
    <row r="62" spans="1:10" s="87" customFormat="1" ht="27.75" customHeight="1">
      <c r="A62" s="135"/>
      <c r="B62" s="135"/>
      <c r="C62" s="99" t="s">
        <v>46</v>
      </c>
      <c r="D62" s="99" t="s">
        <v>423</v>
      </c>
      <c r="E62" s="99" t="s">
        <v>46</v>
      </c>
      <c r="F62" s="31" t="s">
        <v>46</v>
      </c>
      <c r="G62" s="99" t="s">
        <v>46</v>
      </c>
      <c r="H62" s="31" t="s">
        <v>46</v>
      </c>
      <c r="I62" s="31" t="s">
        <v>46</v>
      </c>
      <c r="J62" s="32" t="s">
        <v>46</v>
      </c>
    </row>
    <row r="63" spans="1:10" s="87" customFormat="1" ht="27.75" customHeight="1">
      <c r="A63" s="135"/>
      <c r="B63" s="135"/>
      <c r="C63" s="99" t="s">
        <v>46</v>
      </c>
      <c r="D63" s="99" t="s">
        <v>46</v>
      </c>
      <c r="E63" s="99" t="s">
        <v>424</v>
      </c>
      <c r="F63" s="31" t="s">
        <v>352</v>
      </c>
      <c r="G63" s="99" t="s">
        <v>425</v>
      </c>
      <c r="H63" s="31" t="s">
        <v>46</v>
      </c>
      <c r="I63" s="31" t="s">
        <v>383</v>
      </c>
      <c r="J63" s="32" t="s">
        <v>426</v>
      </c>
    </row>
    <row r="64" spans="1:10" s="87" customFormat="1" ht="27.75" customHeight="1">
      <c r="A64" s="135"/>
      <c r="B64" s="135"/>
      <c r="C64" s="99" t="s">
        <v>365</v>
      </c>
      <c r="D64" s="99" t="s">
        <v>46</v>
      </c>
      <c r="E64" s="99" t="s">
        <v>46</v>
      </c>
      <c r="F64" s="31" t="s">
        <v>46</v>
      </c>
      <c r="G64" s="99" t="s">
        <v>46</v>
      </c>
      <c r="H64" s="31" t="s">
        <v>46</v>
      </c>
      <c r="I64" s="31" t="s">
        <v>46</v>
      </c>
      <c r="J64" s="32" t="s">
        <v>46</v>
      </c>
    </row>
    <row r="65" spans="1:10" s="87" customFormat="1" ht="27.75" customHeight="1">
      <c r="A65" s="135"/>
      <c r="B65" s="135"/>
      <c r="C65" s="99" t="s">
        <v>46</v>
      </c>
      <c r="D65" s="99" t="s">
        <v>366</v>
      </c>
      <c r="E65" s="99" t="s">
        <v>46</v>
      </c>
      <c r="F65" s="31" t="s">
        <v>46</v>
      </c>
      <c r="G65" s="99" t="s">
        <v>46</v>
      </c>
      <c r="H65" s="31" t="s">
        <v>46</v>
      </c>
      <c r="I65" s="31" t="s">
        <v>46</v>
      </c>
      <c r="J65" s="32" t="s">
        <v>46</v>
      </c>
    </row>
    <row r="66" spans="1:10" s="87" customFormat="1" ht="27.75" customHeight="1">
      <c r="A66" s="135"/>
      <c r="B66" s="135"/>
      <c r="C66" s="99" t="s">
        <v>46</v>
      </c>
      <c r="D66" s="99" t="s">
        <v>46</v>
      </c>
      <c r="E66" s="99" t="s">
        <v>427</v>
      </c>
      <c r="F66" s="31" t="s">
        <v>368</v>
      </c>
      <c r="G66" s="99" t="s">
        <v>403</v>
      </c>
      <c r="H66" s="31" t="s">
        <v>354</v>
      </c>
      <c r="I66" s="31" t="s">
        <v>348</v>
      </c>
      <c r="J66" s="32" t="s">
        <v>428</v>
      </c>
    </row>
    <row r="67" spans="1:10" s="87" customFormat="1" ht="156.75" customHeight="1">
      <c r="A67" s="99" t="s">
        <v>429</v>
      </c>
      <c r="B67" s="28" t="s">
        <v>430</v>
      </c>
      <c r="C67" s="135"/>
      <c r="D67" s="135"/>
      <c r="E67" s="135"/>
      <c r="F67" s="136"/>
      <c r="G67" s="135"/>
      <c r="H67" s="136"/>
      <c r="I67" s="136"/>
      <c r="J67" s="137"/>
    </row>
    <row r="68" spans="1:10" s="87" customFormat="1" ht="27.75" customHeight="1">
      <c r="A68" s="135"/>
      <c r="B68" s="135"/>
      <c r="C68" s="99" t="s">
        <v>343</v>
      </c>
      <c r="D68" s="99" t="s">
        <v>46</v>
      </c>
      <c r="E68" s="99" t="s">
        <v>46</v>
      </c>
      <c r="F68" s="31" t="s">
        <v>46</v>
      </c>
      <c r="G68" s="99" t="s">
        <v>46</v>
      </c>
      <c r="H68" s="31" t="s">
        <v>46</v>
      </c>
      <c r="I68" s="31" t="s">
        <v>46</v>
      </c>
      <c r="J68" s="32" t="s">
        <v>46</v>
      </c>
    </row>
    <row r="69" spans="1:10" s="87" customFormat="1" ht="27.75" customHeight="1">
      <c r="A69" s="135"/>
      <c r="B69" s="135"/>
      <c r="C69" s="99" t="s">
        <v>46</v>
      </c>
      <c r="D69" s="99" t="s">
        <v>344</v>
      </c>
      <c r="E69" s="99" t="s">
        <v>46</v>
      </c>
      <c r="F69" s="31" t="s">
        <v>46</v>
      </c>
      <c r="G69" s="99" t="s">
        <v>46</v>
      </c>
      <c r="H69" s="31" t="s">
        <v>46</v>
      </c>
      <c r="I69" s="31" t="s">
        <v>46</v>
      </c>
      <c r="J69" s="32" t="s">
        <v>46</v>
      </c>
    </row>
    <row r="70" spans="1:10" s="87" customFormat="1" ht="27.75" customHeight="1">
      <c r="A70" s="135"/>
      <c r="B70" s="135"/>
      <c r="C70" s="99" t="s">
        <v>46</v>
      </c>
      <c r="D70" s="99" t="s">
        <v>46</v>
      </c>
      <c r="E70" s="99" t="s">
        <v>431</v>
      </c>
      <c r="F70" s="31" t="s">
        <v>346</v>
      </c>
      <c r="G70" s="99" t="s">
        <v>198</v>
      </c>
      <c r="H70" s="31" t="s">
        <v>354</v>
      </c>
      <c r="I70" s="31" t="s">
        <v>348</v>
      </c>
      <c r="J70" s="32" t="s">
        <v>432</v>
      </c>
    </row>
    <row r="71" spans="1:10" s="87" customFormat="1" ht="27.75" customHeight="1">
      <c r="A71" s="135"/>
      <c r="B71" s="135"/>
      <c r="C71" s="99" t="s">
        <v>46</v>
      </c>
      <c r="D71" s="99" t="s">
        <v>46</v>
      </c>
      <c r="E71" s="99" t="s">
        <v>433</v>
      </c>
      <c r="F71" s="31" t="s">
        <v>346</v>
      </c>
      <c r="G71" s="99" t="s">
        <v>434</v>
      </c>
      <c r="H71" s="31" t="s">
        <v>377</v>
      </c>
      <c r="I71" s="31" t="s">
        <v>348</v>
      </c>
      <c r="J71" s="32" t="s">
        <v>435</v>
      </c>
    </row>
    <row r="72" spans="1:10" s="87" customFormat="1" ht="27.75" customHeight="1">
      <c r="A72" s="135"/>
      <c r="B72" s="135"/>
      <c r="C72" s="99" t="s">
        <v>46</v>
      </c>
      <c r="D72" s="99" t="s">
        <v>46</v>
      </c>
      <c r="E72" s="99" t="s">
        <v>436</v>
      </c>
      <c r="F72" s="31" t="s">
        <v>346</v>
      </c>
      <c r="G72" s="99" t="s">
        <v>353</v>
      </c>
      <c r="H72" s="31" t="s">
        <v>354</v>
      </c>
      <c r="I72" s="31" t="s">
        <v>348</v>
      </c>
      <c r="J72" s="32" t="s">
        <v>437</v>
      </c>
    </row>
    <row r="73" spans="1:10" s="87" customFormat="1" ht="27.75" customHeight="1">
      <c r="A73" s="135"/>
      <c r="B73" s="135"/>
      <c r="C73" s="99" t="s">
        <v>46</v>
      </c>
      <c r="D73" s="99" t="s">
        <v>356</v>
      </c>
      <c r="E73" s="99" t="s">
        <v>46</v>
      </c>
      <c r="F73" s="31" t="s">
        <v>46</v>
      </c>
      <c r="G73" s="99" t="s">
        <v>46</v>
      </c>
      <c r="H73" s="31" t="s">
        <v>46</v>
      </c>
      <c r="I73" s="31" t="s">
        <v>46</v>
      </c>
      <c r="J73" s="32" t="s">
        <v>46</v>
      </c>
    </row>
    <row r="74" spans="1:10" s="87" customFormat="1" ht="27.75" customHeight="1">
      <c r="A74" s="135"/>
      <c r="B74" s="135"/>
      <c r="C74" s="99" t="s">
        <v>46</v>
      </c>
      <c r="D74" s="99" t="s">
        <v>46</v>
      </c>
      <c r="E74" s="99" t="s">
        <v>438</v>
      </c>
      <c r="F74" s="31" t="s">
        <v>346</v>
      </c>
      <c r="G74" s="99" t="s">
        <v>439</v>
      </c>
      <c r="H74" s="31" t="s">
        <v>363</v>
      </c>
      <c r="I74" s="31" t="s">
        <v>348</v>
      </c>
      <c r="J74" s="32" t="s">
        <v>440</v>
      </c>
    </row>
    <row r="75" spans="1:10" s="87" customFormat="1" ht="27.75" customHeight="1">
      <c r="A75" s="135"/>
      <c r="B75" s="135"/>
      <c r="C75" s="99" t="s">
        <v>46</v>
      </c>
      <c r="D75" s="99" t="s">
        <v>46</v>
      </c>
      <c r="E75" s="99" t="s">
        <v>441</v>
      </c>
      <c r="F75" s="31" t="s">
        <v>346</v>
      </c>
      <c r="G75" s="99" t="s">
        <v>158</v>
      </c>
      <c r="H75" s="31" t="s">
        <v>363</v>
      </c>
      <c r="I75" s="31" t="s">
        <v>348</v>
      </c>
      <c r="J75" s="32" t="s">
        <v>442</v>
      </c>
    </row>
    <row r="76" spans="1:10" s="87" customFormat="1" ht="27.75" customHeight="1">
      <c r="A76" s="135"/>
      <c r="B76" s="135"/>
      <c r="C76" s="99" t="s">
        <v>359</v>
      </c>
      <c r="D76" s="99" t="s">
        <v>46</v>
      </c>
      <c r="E76" s="99" t="s">
        <v>46</v>
      </c>
      <c r="F76" s="31" t="s">
        <v>46</v>
      </c>
      <c r="G76" s="99" t="s">
        <v>46</v>
      </c>
      <c r="H76" s="31" t="s">
        <v>46</v>
      </c>
      <c r="I76" s="31" t="s">
        <v>46</v>
      </c>
      <c r="J76" s="32" t="s">
        <v>46</v>
      </c>
    </row>
    <row r="77" spans="1:10" s="87" customFormat="1" ht="27.75" customHeight="1">
      <c r="A77" s="135"/>
      <c r="B77" s="135"/>
      <c r="C77" s="99" t="s">
        <v>46</v>
      </c>
      <c r="D77" s="99" t="s">
        <v>360</v>
      </c>
      <c r="E77" s="99" t="s">
        <v>46</v>
      </c>
      <c r="F77" s="31" t="s">
        <v>46</v>
      </c>
      <c r="G77" s="99" t="s">
        <v>46</v>
      </c>
      <c r="H77" s="31" t="s">
        <v>46</v>
      </c>
      <c r="I77" s="31" t="s">
        <v>46</v>
      </c>
      <c r="J77" s="32" t="s">
        <v>46</v>
      </c>
    </row>
    <row r="78" spans="1:10" s="87" customFormat="1" ht="27.75" customHeight="1">
      <c r="A78" s="135"/>
      <c r="B78" s="135"/>
      <c r="C78" s="99" t="s">
        <v>46</v>
      </c>
      <c r="D78" s="99" t="s">
        <v>46</v>
      </c>
      <c r="E78" s="99" t="s">
        <v>399</v>
      </c>
      <c r="F78" s="31" t="s">
        <v>368</v>
      </c>
      <c r="G78" s="99" t="s">
        <v>403</v>
      </c>
      <c r="H78" s="31" t="s">
        <v>354</v>
      </c>
      <c r="I78" s="31" t="s">
        <v>348</v>
      </c>
      <c r="J78" s="32" t="s">
        <v>401</v>
      </c>
    </row>
    <row r="79" spans="1:10" s="87" customFormat="1" ht="27.75" customHeight="1">
      <c r="A79" s="135"/>
      <c r="B79" s="135"/>
      <c r="C79" s="99" t="s">
        <v>46</v>
      </c>
      <c r="D79" s="99" t="s">
        <v>46</v>
      </c>
      <c r="E79" s="99" t="s">
        <v>443</v>
      </c>
      <c r="F79" s="31" t="s">
        <v>352</v>
      </c>
      <c r="G79" s="99" t="s">
        <v>444</v>
      </c>
      <c r="H79" s="31" t="s">
        <v>377</v>
      </c>
      <c r="I79" s="31" t="s">
        <v>348</v>
      </c>
      <c r="J79" s="32" t="s">
        <v>445</v>
      </c>
    </row>
    <row r="80" spans="1:10" s="87" customFormat="1" ht="27.75" customHeight="1">
      <c r="A80" s="135"/>
      <c r="B80" s="135"/>
      <c r="C80" s="99" t="s">
        <v>46</v>
      </c>
      <c r="D80" s="99" t="s">
        <v>46</v>
      </c>
      <c r="E80" s="99" t="s">
        <v>446</v>
      </c>
      <c r="F80" s="31" t="s">
        <v>346</v>
      </c>
      <c r="G80" s="99" t="s">
        <v>203</v>
      </c>
      <c r="H80" s="31" t="s">
        <v>377</v>
      </c>
      <c r="I80" s="31" t="s">
        <v>348</v>
      </c>
      <c r="J80" s="32" t="s">
        <v>447</v>
      </c>
    </row>
    <row r="81" spans="1:10" s="87" customFormat="1" ht="27.75" customHeight="1">
      <c r="A81" s="135"/>
      <c r="B81" s="135"/>
      <c r="C81" s="99" t="s">
        <v>365</v>
      </c>
      <c r="D81" s="99" t="s">
        <v>46</v>
      </c>
      <c r="E81" s="99" t="s">
        <v>46</v>
      </c>
      <c r="F81" s="31" t="s">
        <v>46</v>
      </c>
      <c r="G81" s="99" t="s">
        <v>46</v>
      </c>
      <c r="H81" s="31" t="s">
        <v>46</v>
      </c>
      <c r="I81" s="31" t="s">
        <v>46</v>
      </c>
      <c r="J81" s="32" t="s">
        <v>46</v>
      </c>
    </row>
    <row r="82" spans="1:10" s="87" customFormat="1" ht="27.75" customHeight="1">
      <c r="A82" s="135"/>
      <c r="B82" s="135"/>
      <c r="C82" s="99" t="s">
        <v>46</v>
      </c>
      <c r="D82" s="99" t="s">
        <v>366</v>
      </c>
      <c r="E82" s="99" t="s">
        <v>46</v>
      </c>
      <c r="F82" s="31" t="s">
        <v>46</v>
      </c>
      <c r="G82" s="99" t="s">
        <v>46</v>
      </c>
      <c r="H82" s="31" t="s">
        <v>46</v>
      </c>
      <c r="I82" s="31" t="s">
        <v>46</v>
      </c>
      <c r="J82" s="32" t="s">
        <v>46</v>
      </c>
    </row>
    <row r="83" spans="1:10" s="87" customFormat="1" ht="27.75" customHeight="1">
      <c r="A83" s="135"/>
      <c r="B83" s="135"/>
      <c r="C83" s="99" t="s">
        <v>46</v>
      </c>
      <c r="D83" s="99" t="s">
        <v>46</v>
      </c>
      <c r="E83" s="99" t="s">
        <v>448</v>
      </c>
      <c r="F83" s="31" t="s">
        <v>368</v>
      </c>
      <c r="G83" s="99" t="s">
        <v>400</v>
      </c>
      <c r="H83" s="31" t="s">
        <v>354</v>
      </c>
      <c r="I83" s="31" t="s">
        <v>348</v>
      </c>
      <c r="J83" s="32" t="s">
        <v>449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CZys</dc:creator>
  <cp:keywords/>
  <dc:description/>
  <cp:lastModifiedBy>ʚ姚</cp:lastModifiedBy>
  <cp:lastPrinted>2021-01-13T15:07:30Z</cp:lastPrinted>
  <dcterms:created xsi:type="dcterms:W3CDTF">2020-01-11T14:24:04Z</dcterms:created>
  <dcterms:modified xsi:type="dcterms:W3CDTF">2024-02-01T08:12:48Z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427B5E56635146538A9BC14ACD62C721_13</vt:lpwstr>
  </property>
</Properties>
</file>